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Ergebnis HR A 1+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<sst xmlns="http://schemas.openxmlformats.org/spreadsheetml/2006/main" count="30" uniqueCount="28">
  <si>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Haushaltsrechnung</t>
  </si>
  <si>
    <t>Feststellung des Ergebnisses</t>
  </si>
  <si>
    <t>Lfd.        Nr.</t>
  </si>
  <si>
    <t>Bezeichnung</t>
  </si>
  <si>
    <t>Verwaltungs- haushalt</t>
  </si>
  <si>
    <t>Vermögens-     haushalt</t>
  </si>
  <si>
    <t>Gesamt- haushalt</t>
  </si>
  <si>
    <t>€</t>
  </si>
  <si>
    <t>Soll - Einnahmen</t>
  </si>
  <si>
    <t>davon Globalbereinigung</t>
  </si>
  <si>
    <t>Neue Haushaltseinnahmereste</t>
  </si>
  <si>
    <t>Abgang alter Haushaltseinnahmereste</t>
  </si>
  <si>
    <t>Abgang alter Kasseneinnahmereste</t>
  </si>
  <si>
    <t>Summe bereinigte Soll -Einnahmen</t>
  </si>
  <si>
    <t>Neue Haushaltsausgabereste</t>
  </si>
  <si>
    <t>Abgang alter Haushaltsausgabereste</t>
  </si>
  <si>
    <t>Abgang alter Kassenausgabereste</t>
  </si>
  <si>
    <t>Summe bereinigte Soll -Ausgaben</t>
  </si>
  <si>
    <t>Fehlbetrag</t>
  </si>
  <si>
    <t>i. A.</t>
  </si>
  <si>
    <t xml:space="preserve">Holland </t>
  </si>
  <si>
    <t>für das Haushaltsjahr 2008</t>
  </si>
  <si>
    <t>Nützel</t>
  </si>
  <si>
    <t xml:space="preserve"> (Bürgermeister) </t>
  </si>
  <si>
    <t>Soll - Ausgaben                            Darin enthalten Überschuss nach § 39 Abs. 3 Satz 2 GemHVO : Vermögenshaushalt 229.891,54 €</t>
  </si>
  <si>
    <t>Festgestellt : Wasbek, den 24.03.2009</t>
  </si>
  <si>
    <t>gez. Nützel</t>
  </si>
  <si>
    <t>gez. Holland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</si>
</sst>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"/>
    <numFmt numFmtId="169" formatCode="#,###"/>
    <numFmt numFmtId="170" formatCode="#,##0.0"/>
    <numFmt numFmtId="171" formatCode="#,##0_ ;[Red]\-#,##0\ "/>
    <numFmt numFmtId="172" formatCode="#,##0;[Red]#,##0"/>
    <numFmt numFmtId="173" formatCode="0_ ;\-0\ 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00000"/>
  </numFmts>
  <fonts count="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2"/>
      <color indexed="12"/>
      <name val="Arial"/>
      <family val="0"/>
    </font>
    <font>
      <b/>
      <u val="single"/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12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22">
      <selection activeCell="B35" sqref="B35"/>
    </sheetView>
  </sheetViews>
  <sheetFormatPr defaultColWidth="11.5546875" defaultRowHeight="15"/>
  <cols>
    <col min="1" max="1" width="4.6640625" style="2" customWidth="1"/>
    <col min="2" max="2" width="23.4453125" style="2" customWidth="1"/>
    <col min="3" max="5" width="15.21484375" style="2" customWidth="1"/>
    <col min="6" max="6" width="14.99609375" style="2" customWidth="1"/>
    <col min="7" max="7" width="13.88671875" style="2" customWidth="1"/>
    <col min="8" max="8" width="13.77734375" style="2" customWidth="1"/>
    <col min="9" max="9" width="13.88671875" style="2" customWidth="1"/>
    <col min="10" max="10" width="14.77734375" style="2" customWidth="1"/>
    <col min="11" max="16384" width="11.5546875" style="2" customWidth="1"/>
  </cols>
  <sheetData>
    <row r="1" spans="1:3" ht="15.75">
      <c r="A1" s="1"/>
      <c r="C1" s="3"/>
    </row>
    <row r="2" spans="1:2" ht="15">
      <c r="A2" s="4"/>
      <c r="B2" s="5"/>
    </row>
    <row r="3" spans="1:2" ht="15">
      <c r="A3" s="4"/>
      <c r="B3" s="5"/>
    </row>
    <row r="4" spans="1:2" ht="15">
      <c r="A4" s="4"/>
      <c r="B4" s="5"/>
    </row>
    <row r="5" spans="1:7" ht="15.75">
      <c r="A5" s="6" t="s">
        <v>0</v>
      </c>
      <c r="B5" s="7"/>
      <c r="C5" s="7"/>
      <c r="D5" s="7"/>
      <c r="E5" s="7"/>
      <c r="F5" s="4"/>
      <c r="G5" s="4"/>
    </row>
    <row r="6" spans="1:7" ht="15.75">
      <c r="A6" s="6" t="s">
        <v>21</v>
      </c>
      <c r="B6" s="7"/>
      <c r="C6" s="7"/>
      <c r="D6" s="7"/>
      <c r="E6" s="7"/>
      <c r="F6" s="4"/>
      <c r="G6" s="4"/>
    </row>
    <row r="7" spans="1:7" ht="15.75">
      <c r="A7" s="6" t="s">
        <v>1</v>
      </c>
      <c r="B7" s="7"/>
      <c r="C7" s="7"/>
      <c r="D7" s="7"/>
      <c r="E7" s="7"/>
      <c r="F7" s="4"/>
      <c r="G7" s="4"/>
    </row>
    <row r="8" ht="15">
      <c r="F8" s="4"/>
    </row>
    <row r="9" spans="1:5" ht="31.5">
      <c r="A9" s="8" t="s">
        <v>2</v>
      </c>
      <c r="B9" s="9" t="s">
        <v>3</v>
      </c>
      <c r="C9" s="10" t="s">
        <v>4</v>
      </c>
      <c r="D9" s="11" t="s">
        <v>5</v>
      </c>
      <c r="E9" s="12" t="s">
        <v>6</v>
      </c>
    </row>
    <row r="10" spans="1:5" ht="15.75">
      <c r="A10" s="13"/>
      <c r="B10" s="14"/>
      <c r="C10" s="15" t="s">
        <v>7</v>
      </c>
      <c r="D10" s="14" t="s">
        <v>7</v>
      </c>
      <c r="E10" s="16" t="s">
        <v>7</v>
      </c>
    </row>
    <row r="11" spans="1:5" ht="18" customHeight="1">
      <c r="A11" s="17">
        <v>1</v>
      </c>
      <c r="B11" s="18">
        <v>2</v>
      </c>
      <c r="C11" s="19">
        <v>3</v>
      </c>
      <c r="D11" s="18">
        <v>4</v>
      </c>
      <c r="E11" s="20">
        <v>5</v>
      </c>
    </row>
    <row r="12" spans="1:7" ht="19.5" customHeight="1">
      <c r="A12" s="21">
        <v>1</v>
      </c>
      <c r="B12" s="22" t="s">
        <v>8</v>
      </c>
      <c r="C12" s="23">
        <v>2660675.48</v>
      </c>
      <c r="D12" s="23">
        <v>1607385.18</v>
      </c>
      <c r="E12" s="24">
        <f aca="true" t="shared" si="0" ref="E12:E23">SUM(C12:D12)</f>
        <v>4268060.66</v>
      </c>
      <c r="F12" s="25"/>
      <c r="G12" s="25"/>
    </row>
    <row r="13" spans="1:7" ht="19.5" customHeight="1">
      <c r="A13" s="21"/>
      <c r="B13" s="22" t="s">
        <v>9</v>
      </c>
      <c r="C13" s="23">
        <v>0</v>
      </c>
      <c r="D13" s="23">
        <v>0</v>
      </c>
      <c r="E13" s="24">
        <f t="shared" si="0"/>
        <v>0</v>
      </c>
      <c r="F13" s="25"/>
      <c r="G13" s="25"/>
    </row>
    <row r="14" spans="1:5" ht="33.75" customHeight="1">
      <c r="A14" s="21">
        <v>2</v>
      </c>
      <c r="B14" s="22" t="s">
        <v>10</v>
      </c>
      <c r="C14" s="24">
        <v>0</v>
      </c>
      <c r="D14" s="24">
        <v>20000</v>
      </c>
      <c r="E14" s="24">
        <f t="shared" si="0"/>
        <v>20000</v>
      </c>
    </row>
    <row r="15" spans="1:5" ht="36" customHeight="1">
      <c r="A15" s="21">
        <v>3</v>
      </c>
      <c r="B15" s="22" t="s">
        <v>11</v>
      </c>
      <c r="C15" s="24">
        <v>0</v>
      </c>
      <c r="D15" s="26">
        <v>0</v>
      </c>
      <c r="E15" s="24">
        <f t="shared" si="0"/>
        <v>0</v>
      </c>
    </row>
    <row r="16" spans="1:5" ht="36" customHeight="1">
      <c r="A16" s="21">
        <v>4</v>
      </c>
      <c r="B16" s="22" t="s">
        <v>12</v>
      </c>
      <c r="C16" s="23">
        <v>16282.83</v>
      </c>
      <c r="D16" s="23">
        <v>0</v>
      </c>
      <c r="E16" s="24">
        <f t="shared" si="0"/>
        <v>16282.83</v>
      </c>
    </row>
    <row r="17" spans="1:5" ht="35.25" customHeight="1" thickBot="1">
      <c r="A17" s="27">
        <v>5</v>
      </c>
      <c r="B17" s="28" t="s">
        <v>13</v>
      </c>
      <c r="C17" s="29">
        <f>C12+C14-C15-C16</f>
        <v>2644392.65</v>
      </c>
      <c r="D17" s="29">
        <f>D12+D14-D15-D16</f>
        <v>1627385.18</v>
      </c>
      <c r="E17" s="29">
        <f t="shared" si="0"/>
        <v>4271777.83</v>
      </c>
    </row>
    <row r="18" spans="1:9" ht="93" customHeight="1" thickTop="1">
      <c r="A18" s="21">
        <v>6</v>
      </c>
      <c r="B18" s="30" t="s">
        <v>24</v>
      </c>
      <c r="C18" s="23">
        <v>2469626.16</v>
      </c>
      <c r="D18" s="31">
        <v>1350793.57</v>
      </c>
      <c r="E18" s="32">
        <f t="shared" si="0"/>
        <v>3820419.7300000004</v>
      </c>
      <c r="G18" s="25"/>
      <c r="I18" s="25"/>
    </row>
    <row r="19" spans="1:5" ht="33" customHeight="1">
      <c r="A19" s="21">
        <v>7</v>
      </c>
      <c r="B19" s="22" t="s">
        <v>14</v>
      </c>
      <c r="C19" s="23">
        <v>174766.49</v>
      </c>
      <c r="D19" s="24">
        <v>276591.61</v>
      </c>
      <c r="E19" s="32">
        <f t="shared" si="0"/>
        <v>451358.1</v>
      </c>
    </row>
    <row r="20" spans="1:9" ht="35.25" customHeight="1">
      <c r="A20" s="21">
        <v>8</v>
      </c>
      <c r="B20" s="22" t="s">
        <v>15</v>
      </c>
      <c r="C20" s="33">
        <v>0</v>
      </c>
      <c r="D20" s="33">
        <v>0</v>
      </c>
      <c r="E20" s="24">
        <f t="shared" si="0"/>
        <v>0</v>
      </c>
      <c r="H20" s="25"/>
      <c r="I20" s="25"/>
    </row>
    <row r="21" spans="1:5" ht="33" customHeight="1">
      <c r="A21" s="21">
        <v>9</v>
      </c>
      <c r="B21" s="22" t="s">
        <v>16</v>
      </c>
      <c r="C21" s="24">
        <v>0</v>
      </c>
      <c r="D21" s="24">
        <v>0</v>
      </c>
      <c r="E21" s="24">
        <f t="shared" si="0"/>
        <v>0</v>
      </c>
    </row>
    <row r="22" spans="1:10" ht="33.75" customHeight="1" thickBot="1">
      <c r="A22" s="27">
        <v>10</v>
      </c>
      <c r="B22" s="28" t="s">
        <v>17</v>
      </c>
      <c r="C22" s="29">
        <v>2644392.65</v>
      </c>
      <c r="D22" s="29">
        <v>1627385.18</v>
      </c>
      <c r="E22" s="29">
        <f t="shared" si="0"/>
        <v>4271777.83</v>
      </c>
      <c r="F22"/>
      <c r="G22" s="25"/>
      <c r="H22" s="25"/>
      <c r="I22" s="25"/>
      <c r="J22" s="25"/>
    </row>
    <row r="23" spans="1:10" ht="18" customHeight="1" thickTop="1">
      <c r="A23" s="21">
        <v>11</v>
      </c>
      <c r="B23" s="22" t="s">
        <v>18</v>
      </c>
      <c r="C23" s="24">
        <f>SUM(C17-C22)</f>
        <v>0</v>
      </c>
      <c r="D23" s="24">
        <f>SUM(D17-D22)</f>
        <v>0</v>
      </c>
      <c r="E23" s="24">
        <f t="shared" si="0"/>
        <v>0</v>
      </c>
      <c r="J23" s="25"/>
    </row>
    <row r="24" spans="1:5" ht="15">
      <c r="A24" s="34"/>
      <c r="B24" s="35"/>
      <c r="C24" s="36"/>
      <c r="D24" s="36"/>
      <c r="E24" s="36"/>
    </row>
    <row r="25" ht="15">
      <c r="B25" s="37"/>
    </row>
    <row r="26" spans="1:9" ht="15">
      <c r="A26" s="2" t="s">
        <v>25</v>
      </c>
      <c r="B26" s="37"/>
      <c r="F26" s="25"/>
      <c r="G26" s="25"/>
      <c r="H26" s="25"/>
      <c r="I26" s="25"/>
    </row>
    <row r="27" spans="2:5" ht="15">
      <c r="B27" s="38"/>
      <c r="E27" s="39" t="s">
        <v>19</v>
      </c>
    </row>
    <row r="29" spans="6:9" ht="15">
      <c r="F29" s="25"/>
      <c r="G29" s="25"/>
      <c r="H29" s="25"/>
      <c r="I29" s="25"/>
    </row>
    <row r="30" spans="2:5" ht="15">
      <c r="B30" s="39" t="s">
        <v>26</v>
      </c>
      <c r="E30" s="39" t="s">
        <v>27</v>
      </c>
    </row>
    <row r="31" spans="2:5" ht="15">
      <c r="B31" s="40"/>
      <c r="C31" s="34"/>
      <c r="E31" s="40"/>
    </row>
    <row r="32" spans="2:5" ht="15">
      <c r="B32" s="39" t="s">
        <v>22</v>
      </c>
      <c r="C32"/>
      <c r="E32" s="39" t="s">
        <v>20</v>
      </c>
    </row>
    <row r="33" spans="2:3" ht="15">
      <c r="B33" s="39" t="s">
        <v>23</v>
      </c>
      <c r="C3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  <headerFooter alignWithMargins="0">
    <oddHeader>&amp;L&amp;"Arial,Fett"&amp;10Gemeinde Wasbek
Der Bürgermeister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Heilmann</dc:creator>
  <cp:keywords/>
  <dc:description/>
  <cp:lastModifiedBy>R_Teetzen</cp:lastModifiedBy>
  <cp:lastPrinted>2009-03-18T09:54:54Z</cp:lastPrinted>
  <dcterms:created xsi:type="dcterms:W3CDTF">2009-02-23T13:11:01Z</dcterms:created>
  <dcterms:modified xsi:type="dcterms:W3CDTF">2009-06-10T10:53:12Z</dcterms:modified>
  <cp:category/>
  <cp:version/>
  <cp:contentType/>
  <cp:contentStatus/>
</cp:coreProperties>
</file>