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<sst xmlns="http://schemas.openxmlformats.org/spreadsheetml/2006/main" count="53" uniqueCount="36">
  <si>
    <t>FB</t>
  </si>
  <si>
    <t>FD</t>
  </si>
  <si>
    <t>Beendigung Altersteilzeit</t>
  </si>
  <si>
    <t>Arbeitsverhältnissen</t>
  </si>
  <si>
    <t>Gesamt</t>
  </si>
  <si>
    <t>I</t>
  </si>
  <si>
    <t>Allgemeine Dienste</t>
  </si>
  <si>
    <t>Rechtsabteilung</t>
  </si>
  <si>
    <t>EDV</t>
  </si>
  <si>
    <t>Haushalt und Finanzen</t>
  </si>
  <si>
    <t>II</t>
  </si>
  <si>
    <t>Feuerwehr, Rettungsdienst u.</t>
  </si>
  <si>
    <t>Schule, Kultur und Sport</t>
  </si>
  <si>
    <t>Kiek in</t>
  </si>
  <si>
    <t>III</t>
  </si>
  <si>
    <t>Controlling, Service u. Sozialpl.</t>
  </si>
  <si>
    <t>Dienstleistungszentrum</t>
  </si>
  <si>
    <t>Allgemeiner Sozialer Dienst</t>
  </si>
  <si>
    <t>Kinder und Jugend</t>
  </si>
  <si>
    <t>Gesundheit</t>
  </si>
  <si>
    <t>IV</t>
  </si>
  <si>
    <t>Bauaufsicht</t>
  </si>
  <si>
    <t>Zentr. Gebäudewirtschaft</t>
  </si>
  <si>
    <t>Tiefbau und Grünflächen</t>
  </si>
  <si>
    <t>VI</t>
  </si>
  <si>
    <t>Projekt Frau und Beruf</t>
  </si>
  <si>
    <t>V</t>
  </si>
  <si>
    <t>Stadtentsorgung</t>
  </si>
  <si>
    <t>Oberste Gemeindeorgane / PR / 07</t>
  </si>
  <si>
    <t>Summe</t>
  </si>
  <si>
    <t>Straßenverkehrsangelegenheiten</t>
  </si>
  <si>
    <t>Übersicht Fluktuation 2005 - 2007 nach Fachbereichen / Fachdiensten</t>
  </si>
  <si>
    <t xml:space="preserve">Altersrente/Ruhestand/
Beendigung Altersteilzeit </t>
  </si>
  <si>
    <t>Ablauf von befristeten</t>
  </si>
  <si>
    <t>je FB/FD</t>
  </si>
  <si>
    <t>Austritte 2005-2007 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</si>
</sst>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5" borderId="8" xfId="0" applyFont="1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1" xfId="0" applyFont="1" applyFill="1" applyBorder="1" applyAlignment="1">
      <alignment horizontal="center"/>
    </xf>
    <xf numFmtId="0" fontId="0" fillId="7" borderId="8" xfId="0" applyFont="1" applyFill="1" applyBorder="1" applyAlignment="1">
      <alignment/>
    </xf>
    <xf numFmtId="0" fontId="0" fillId="7" borderId="4" xfId="0" applyFont="1" applyFill="1" applyBorder="1" applyAlignment="1">
      <alignment horizontal="center"/>
    </xf>
    <xf numFmtId="0" fontId="0" fillId="8" borderId="8" xfId="0" applyFont="1" applyFill="1" applyBorder="1" applyAlignment="1">
      <alignment/>
    </xf>
    <xf numFmtId="0" fontId="0" fillId="8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8" borderId="1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7" borderId="32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L12" sqref="L12"/>
    </sheetView>
  </sheetViews>
  <sheetFormatPr defaultColWidth="11.421875" defaultRowHeight="12.75"/>
  <cols>
    <col min="1" max="1" width="8.7109375" style="1" customWidth="1"/>
    <col min="2" max="2" width="30.140625" style="0" bestFit="1" customWidth="1"/>
    <col min="3" max="9" width="8.7109375" style="1" customWidth="1"/>
    <col min="10" max="10" width="12.421875" style="1" customWidth="1"/>
  </cols>
  <sheetData>
    <row r="1" spans="1:10" ht="18">
      <c r="A1" s="57" t="s">
        <v>31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15">
      <c r="A2" s="63" t="s">
        <v>0</v>
      </c>
      <c r="B2" s="64" t="s">
        <v>1</v>
      </c>
      <c r="C2" s="60" t="s">
        <v>32</v>
      </c>
      <c r="D2" s="61"/>
      <c r="E2" s="62"/>
      <c r="G2" s="68" t="s">
        <v>33</v>
      </c>
      <c r="H2" s="61"/>
      <c r="I2" s="62"/>
      <c r="J2" s="40"/>
    </row>
    <row r="3" spans="1:10" ht="15.75">
      <c r="A3" s="63"/>
      <c r="B3" s="63"/>
      <c r="C3" s="65" t="s">
        <v>2</v>
      </c>
      <c r="D3" s="66"/>
      <c r="E3" s="67"/>
      <c r="G3" s="68" t="s">
        <v>3</v>
      </c>
      <c r="H3" s="61"/>
      <c r="I3" s="62"/>
      <c r="J3" s="2" t="s">
        <v>4</v>
      </c>
    </row>
    <row r="4" spans="1:10" ht="16.5" thickBot="1">
      <c r="A4" s="63"/>
      <c r="B4" s="63"/>
      <c r="C4" s="54">
        <v>2005</v>
      </c>
      <c r="D4" s="54">
        <v>2006</v>
      </c>
      <c r="E4" s="54">
        <v>2007</v>
      </c>
      <c r="G4" s="54">
        <v>2005</v>
      </c>
      <c r="H4" s="54">
        <v>2006</v>
      </c>
      <c r="I4" s="54">
        <v>2007</v>
      </c>
      <c r="J4" s="2" t="s">
        <v>34</v>
      </c>
    </row>
    <row r="5" spans="1:10" s="17" customFormat="1" ht="12.75">
      <c r="A5" s="55"/>
      <c r="B5" s="15" t="s">
        <v>28</v>
      </c>
      <c r="C5" s="5"/>
      <c r="D5" s="5"/>
      <c r="E5" s="5">
        <v>2</v>
      </c>
      <c r="F5" s="5"/>
      <c r="G5" s="5"/>
      <c r="H5" s="5"/>
      <c r="I5" s="5">
        <v>0.65</v>
      </c>
      <c r="J5" s="6">
        <f>SUM(C5:I5)</f>
        <v>2.65</v>
      </c>
    </row>
    <row r="6" spans="1:10" s="17" customFormat="1" ht="12.75">
      <c r="A6" s="41"/>
      <c r="B6" s="36"/>
      <c r="C6" s="37"/>
      <c r="D6" s="37"/>
      <c r="E6" s="37"/>
      <c r="F6" s="37"/>
      <c r="G6" s="69" t="s">
        <v>35</v>
      </c>
      <c r="H6" s="70"/>
      <c r="I6" s="71"/>
      <c r="J6" s="35">
        <f>SUM(J5)</f>
        <v>2.65</v>
      </c>
    </row>
    <row r="7" spans="1:10" s="18" customFormat="1" ht="12.75">
      <c r="A7" s="42" t="s">
        <v>5</v>
      </c>
      <c r="B7" s="16" t="s">
        <v>6</v>
      </c>
      <c r="C7" s="3">
        <v>1</v>
      </c>
      <c r="D7" s="3"/>
      <c r="E7" s="3"/>
      <c r="F7" s="3"/>
      <c r="G7" s="3"/>
      <c r="H7" s="3"/>
      <c r="I7" s="3"/>
      <c r="J7" s="7">
        <f>SUM(C7:I7)</f>
        <v>1</v>
      </c>
    </row>
    <row r="8" spans="1:10" s="18" customFormat="1" ht="12.75">
      <c r="A8" s="43" t="s">
        <v>5</v>
      </c>
      <c r="B8" s="19" t="s">
        <v>7</v>
      </c>
      <c r="C8" s="20"/>
      <c r="D8" s="20">
        <v>1</v>
      </c>
      <c r="E8" s="20"/>
      <c r="F8" s="20"/>
      <c r="G8" s="20"/>
      <c r="H8" s="20"/>
      <c r="I8" s="20"/>
      <c r="J8" s="7">
        <f>SUM(C8:I8)</f>
        <v>1</v>
      </c>
    </row>
    <row r="9" spans="1:10" s="18" customFormat="1" ht="12.75">
      <c r="A9" s="43" t="s">
        <v>5</v>
      </c>
      <c r="B9" s="19" t="s">
        <v>8</v>
      </c>
      <c r="C9" s="20"/>
      <c r="D9" s="20"/>
      <c r="E9" s="20">
        <v>1</v>
      </c>
      <c r="F9" s="20"/>
      <c r="G9" s="20"/>
      <c r="H9" s="20"/>
      <c r="I9" s="20"/>
      <c r="J9" s="7">
        <f>SUM(C9:I9)</f>
        <v>1</v>
      </c>
    </row>
    <row r="10" spans="1:10" s="18" customFormat="1" ht="12.75">
      <c r="A10" s="43" t="s">
        <v>5</v>
      </c>
      <c r="B10" s="19" t="s">
        <v>9</v>
      </c>
      <c r="C10" s="20"/>
      <c r="D10" s="20"/>
      <c r="E10" s="20"/>
      <c r="F10" s="20"/>
      <c r="G10" s="20">
        <v>1</v>
      </c>
      <c r="H10" s="20"/>
      <c r="I10" s="20"/>
      <c r="J10" s="7">
        <f>SUM(C10:I10)</f>
        <v>1</v>
      </c>
    </row>
    <row r="11" spans="1:10" s="18" customFormat="1" ht="12.75">
      <c r="A11" s="44"/>
      <c r="B11" s="38"/>
      <c r="C11" s="39"/>
      <c r="D11" s="39"/>
      <c r="E11" s="39"/>
      <c r="F11" s="39"/>
      <c r="G11" s="72" t="s">
        <v>35</v>
      </c>
      <c r="H11" s="73"/>
      <c r="I11" s="74"/>
      <c r="J11" s="7">
        <f>SUM(J7:J10)</f>
        <v>4</v>
      </c>
    </row>
    <row r="12" spans="1:10" s="18" customFormat="1" ht="12.75">
      <c r="A12" s="45"/>
      <c r="B12" s="33" t="s">
        <v>30</v>
      </c>
      <c r="C12" s="22"/>
      <c r="D12" s="22"/>
      <c r="E12" s="22"/>
      <c r="F12" s="22"/>
      <c r="G12" s="22"/>
      <c r="H12" s="22">
        <v>1</v>
      </c>
      <c r="I12" s="22"/>
      <c r="J12" s="34">
        <f>SUM(C12:I12)</f>
        <v>1</v>
      </c>
    </row>
    <row r="13" spans="1:10" s="18" customFormat="1" ht="12.75">
      <c r="A13" s="45" t="s">
        <v>10</v>
      </c>
      <c r="B13" s="21" t="s">
        <v>11</v>
      </c>
      <c r="C13" s="22"/>
      <c r="D13" s="22">
        <v>2</v>
      </c>
      <c r="E13" s="22">
        <v>4</v>
      </c>
      <c r="F13" s="22"/>
      <c r="G13" s="22"/>
      <c r="H13" s="22">
        <v>2</v>
      </c>
      <c r="I13" s="22">
        <v>1</v>
      </c>
      <c r="J13" s="4">
        <f>SUM(C13:I13)</f>
        <v>9</v>
      </c>
    </row>
    <row r="14" spans="1:10" s="18" customFormat="1" ht="12.75">
      <c r="A14" s="45" t="s">
        <v>10</v>
      </c>
      <c r="B14" s="21" t="s">
        <v>12</v>
      </c>
      <c r="C14" s="22">
        <v>0.5</v>
      </c>
      <c r="D14" s="22"/>
      <c r="E14" s="22"/>
      <c r="F14" s="22"/>
      <c r="G14" s="22"/>
      <c r="H14" s="22">
        <v>1.44</v>
      </c>
      <c r="I14" s="22"/>
      <c r="J14" s="4">
        <f>SUM(C14:I14)</f>
        <v>1.94</v>
      </c>
    </row>
    <row r="15" spans="1:10" s="18" customFormat="1" ht="12.75">
      <c r="A15" s="45" t="s">
        <v>10</v>
      </c>
      <c r="B15" s="21" t="s">
        <v>13</v>
      </c>
      <c r="C15" s="22"/>
      <c r="D15" s="22"/>
      <c r="E15" s="22"/>
      <c r="F15" s="22"/>
      <c r="G15" s="22">
        <v>1</v>
      </c>
      <c r="H15" s="22">
        <v>1</v>
      </c>
      <c r="I15" s="22">
        <v>0.52</v>
      </c>
      <c r="J15" s="4">
        <f>SUM(C15:I15)</f>
        <v>2.52</v>
      </c>
    </row>
    <row r="16" spans="1:10" s="18" customFormat="1" ht="13.5" thickBot="1">
      <c r="A16" s="44"/>
      <c r="B16" s="36"/>
      <c r="C16" s="37"/>
      <c r="D16" s="37"/>
      <c r="E16" s="37"/>
      <c r="F16" s="37"/>
      <c r="G16" s="75" t="s">
        <v>35</v>
      </c>
      <c r="H16" s="76"/>
      <c r="I16" s="77"/>
      <c r="J16" s="4">
        <f>SUM(J12:J15)</f>
        <v>14.459999999999999</v>
      </c>
    </row>
    <row r="17" spans="1:10" s="18" customFormat="1" ht="12.75">
      <c r="A17" s="46" t="s">
        <v>14</v>
      </c>
      <c r="B17" s="23" t="s">
        <v>15</v>
      </c>
      <c r="C17" s="24"/>
      <c r="D17" s="24"/>
      <c r="E17" s="24"/>
      <c r="F17" s="24"/>
      <c r="G17" s="24"/>
      <c r="H17" s="24">
        <v>1</v>
      </c>
      <c r="I17" s="24"/>
      <c r="J17" s="8">
        <f>SUM(C17:I17)</f>
        <v>1</v>
      </c>
    </row>
    <row r="18" spans="1:10" s="18" customFormat="1" ht="12.75">
      <c r="A18" s="46" t="s">
        <v>14</v>
      </c>
      <c r="B18" s="25" t="s">
        <v>16</v>
      </c>
      <c r="C18" s="26"/>
      <c r="D18" s="26"/>
      <c r="E18" s="26"/>
      <c r="F18" s="26"/>
      <c r="G18" s="26"/>
      <c r="H18" s="26">
        <v>1</v>
      </c>
      <c r="I18" s="26">
        <v>1</v>
      </c>
      <c r="J18" s="9">
        <f>SUM(C18:I18)</f>
        <v>2</v>
      </c>
    </row>
    <row r="19" spans="1:10" s="18" customFormat="1" ht="12.75">
      <c r="A19" s="46" t="s">
        <v>14</v>
      </c>
      <c r="B19" s="25" t="s">
        <v>17</v>
      </c>
      <c r="C19" s="26"/>
      <c r="D19" s="26"/>
      <c r="E19" s="26"/>
      <c r="F19" s="26"/>
      <c r="G19" s="26">
        <v>0.5</v>
      </c>
      <c r="H19" s="26">
        <v>1.62</v>
      </c>
      <c r="I19" s="26">
        <v>2</v>
      </c>
      <c r="J19" s="9">
        <f>SUM(C19:I19)</f>
        <v>4.12</v>
      </c>
    </row>
    <row r="20" spans="1:10" s="18" customFormat="1" ht="12.75">
      <c r="A20" s="46" t="s">
        <v>14</v>
      </c>
      <c r="B20" s="25" t="s">
        <v>18</v>
      </c>
      <c r="C20" s="26"/>
      <c r="D20" s="26"/>
      <c r="E20" s="26"/>
      <c r="F20" s="26"/>
      <c r="G20" s="26">
        <v>0.65</v>
      </c>
      <c r="H20" s="26">
        <v>14.95</v>
      </c>
      <c r="I20" s="26">
        <v>3.75</v>
      </c>
      <c r="J20" s="9">
        <f>SUM(C20:I20)</f>
        <v>19.35</v>
      </c>
    </row>
    <row r="21" spans="1:10" s="18" customFormat="1" ht="12.75">
      <c r="A21" s="46" t="s">
        <v>14</v>
      </c>
      <c r="B21" s="25" t="s">
        <v>19</v>
      </c>
      <c r="C21" s="26">
        <v>1</v>
      </c>
      <c r="D21" s="26"/>
      <c r="E21" s="26"/>
      <c r="F21" s="26"/>
      <c r="G21" s="26"/>
      <c r="H21" s="26">
        <v>1</v>
      </c>
      <c r="I21" s="26">
        <v>0.16</v>
      </c>
      <c r="J21" s="9">
        <f>SUM(C21:I21)</f>
        <v>2.16</v>
      </c>
    </row>
    <row r="22" spans="1:10" s="18" customFormat="1" ht="12.75">
      <c r="A22" s="44"/>
      <c r="B22" s="38"/>
      <c r="C22" s="39"/>
      <c r="D22" s="39"/>
      <c r="E22" s="39"/>
      <c r="F22" s="39"/>
      <c r="G22" s="78" t="s">
        <v>35</v>
      </c>
      <c r="H22" s="79"/>
      <c r="I22" s="80"/>
      <c r="J22" s="9">
        <f>SUM(J17:J21)</f>
        <v>28.630000000000003</v>
      </c>
    </row>
    <row r="23" spans="1:10" s="18" customFormat="1" ht="11.25" customHeight="1">
      <c r="A23" s="47" t="s">
        <v>20</v>
      </c>
      <c r="B23" s="27" t="s">
        <v>21</v>
      </c>
      <c r="C23" s="28"/>
      <c r="D23" s="28"/>
      <c r="E23" s="28"/>
      <c r="F23" s="28"/>
      <c r="G23" s="28"/>
      <c r="H23" s="28">
        <v>1</v>
      </c>
      <c r="I23" s="28"/>
      <c r="J23" s="10">
        <f>SUM(C23:I23)</f>
        <v>1</v>
      </c>
    </row>
    <row r="24" spans="1:10" s="18" customFormat="1" ht="12.75">
      <c r="A24" s="47" t="s">
        <v>20</v>
      </c>
      <c r="B24" s="27" t="s">
        <v>22</v>
      </c>
      <c r="C24" s="28">
        <v>0.5</v>
      </c>
      <c r="D24" s="28"/>
      <c r="E24" s="28">
        <v>1.52</v>
      </c>
      <c r="F24" s="28"/>
      <c r="G24" s="28">
        <v>1.91</v>
      </c>
      <c r="H24" s="28">
        <v>2.52</v>
      </c>
      <c r="I24" s="28">
        <v>0.52</v>
      </c>
      <c r="J24" s="10">
        <f>SUM(C24:I24)</f>
        <v>6.969999999999999</v>
      </c>
    </row>
    <row r="25" spans="1:10" s="18" customFormat="1" ht="12.75">
      <c r="A25" s="47" t="s">
        <v>20</v>
      </c>
      <c r="B25" s="27" t="s">
        <v>23</v>
      </c>
      <c r="C25" s="28"/>
      <c r="D25" s="28"/>
      <c r="E25" s="28"/>
      <c r="F25" s="28"/>
      <c r="G25" s="28"/>
      <c r="H25" s="28"/>
      <c r="I25" s="28">
        <v>0.78</v>
      </c>
      <c r="J25" s="10">
        <f>SUM(C25:I25)</f>
        <v>0.78</v>
      </c>
    </row>
    <row r="26" spans="1:10" s="18" customFormat="1" ht="13.5" thickBot="1">
      <c r="A26" s="44"/>
      <c r="B26" s="36"/>
      <c r="C26" s="37"/>
      <c r="D26" s="37"/>
      <c r="E26" s="37"/>
      <c r="F26" s="37"/>
      <c r="G26" s="81" t="s">
        <v>35</v>
      </c>
      <c r="H26" s="82"/>
      <c r="I26" s="83"/>
      <c r="J26" s="10">
        <f>SUM(J23:J25)</f>
        <v>8.749999999999998</v>
      </c>
    </row>
    <row r="27" spans="1:10" s="18" customFormat="1" ht="13.5" thickBot="1">
      <c r="A27" s="48" t="s">
        <v>26</v>
      </c>
      <c r="B27" s="29" t="s">
        <v>27</v>
      </c>
      <c r="C27" s="30">
        <v>1</v>
      </c>
      <c r="D27" s="30">
        <v>2</v>
      </c>
      <c r="E27" s="30">
        <v>4</v>
      </c>
      <c r="F27" s="30"/>
      <c r="G27" s="30">
        <v>1</v>
      </c>
      <c r="H27" s="30">
        <v>5</v>
      </c>
      <c r="I27" s="30">
        <v>1</v>
      </c>
      <c r="J27" s="11">
        <f>SUM(C27:I27)</f>
        <v>14</v>
      </c>
    </row>
    <row r="28" spans="1:10" s="18" customFormat="1" ht="13.5" thickBot="1">
      <c r="A28" s="48"/>
      <c r="B28" s="29"/>
      <c r="C28" s="30"/>
      <c r="D28" s="30"/>
      <c r="E28" s="30"/>
      <c r="F28" s="30"/>
      <c r="G28" s="84" t="s">
        <v>35</v>
      </c>
      <c r="H28" s="85"/>
      <c r="I28" s="86"/>
      <c r="J28" s="11">
        <f>SUM(J27)</f>
        <v>14</v>
      </c>
    </row>
    <row r="29" spans="1:10" s="18" customFormat="1" ht="12.75">
      <c r="A29" s="49" t="s">
        <v>24</v>
      </c>
      <c r="B29" s="31" t="s">
        <v>25</v>
      </c>
      <c r="C29" s="32"/>
      <c r="D29" s="32"/>
      <c r="E29" s="32"/>
      <c r="F29" s="32"/>
      <c r="G29" s="32">
        <v>1</v>
      </c>
      <c r="H29" s="32"/>
      <c r="I29" s="32"/>
      <c r="J29" s="12">
        <f>SUM(C29:I29)</f>
        <v>1</v>
      </c>
    </row>
    <row r="30" spans="1:10" s="18" customFormat="1" ht="12.75">
      <c r="A30" s="50"/>
      <c r="B30" s="52"/>
      <c r="C30" s="39"/>
      <c r="D30" s="39"/>
      <c r="E30" s="39"/>
      <c r="F30" s="39"/>
      <c r="G30" s="87" t="s">
        <v>35</v>
      </c>
      <c r="H30" s="88"/>
      <c r="I30" s="89"/>
      <c r="J30" s="53">
        <f>SUM(J29)</f>
        <v>1</v>
      </c>
    </row>
    <row r="31" spans="1:10" s="18" customFormat="1" ht="13.5" thickBot="1">
      <c r="A31" s="51"/>
      <c r="B31" s="56" t="s">
        <v>29</v>
      </c>
      <c r="C31" s="13">
        <f>SUM(C5:C29)</f>
        <v>4</v>
      </c>
      <c r="D31" s="13">
        <f>SUM(D5:D29)</f>
        <v>5</v>
      </c>
      <c r="E31" s="13">
        <f>SUM(E5:E29)</f>
        <v>12.52</v>
      </c>
      <c r="F31" s="13"/>
      <c r="G31" s="13">
        <f>SUM(G5:G29)</f>
        <v>7.06</v>
      </c>
      <c r="H31" s="13">
        <f>SUM(H5:H29)</f>
        <v>33.53</v>
      </c>
      <c r="I31" s="13">
        <f>SUM(I5:I29)</f>
        <v>11.379999999999999</v>
      </c>
      <c r="J31" s="14">
        <f>SUM(J30,J28,J26,J22,J16,J11,J6)</f>
        <v>73.49000000000001</v>
      </c>
    </row>
  </sheetData>
  <mergeCells count="14">
    <mergeCell ref="G26:I26"/>
    <mergeCell ref="G28:I28"/>
    <mergeCell ref="G30:I30"/>
    <mergeCell ref="G6:I6"/>
    <mergeCell ref="G11:I11"/>
    <mergeCell ref="G16:I16"/>
    <mergeCell ref="G22:I22"/>
    <mergeCell ref="A1:J1"/>
    <mergeCell ref="C2:E2"/>
    <mergeCell ref="A2:A4"/>
    <mergeCell ref="B2:B4"/>
    <mergeCell ref="C3:E3"/>
    <mergeCell ref="G2:I2"/>
    <mergeCell ref="G3:I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&amp;CAnlage 2 zum Konzept zur Personalkostenkonsolidierung der Stadt Neumünster</oddHeader>
    <oddFooter>&amp;CFluktuation 2005-2007 nach FB / FD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D_Brosowski</dc:creator>
  <cp:keywords/>
  <dc:description/>
  <cp:lastModifiedBy>D_Brosowski</cp:lastModifiedBy>
  <cp:lastPrinted>2005-10-18T15:58:21Z</cp:lastPrinted>
  <dcterms:created xsi:type="dcterms:W3CDTF">2005-04-12T14:43:35Z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