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Aufwand, Erträge 2014" sheetId="1" r:id="rId1"/>
    <sheet name="Tabellenblatt 3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<sst xmlns="http://schemas.openxmlformats.org/spreadsheetml/2006/main" count="42" uniqueCount="31">
  <si>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Freie Träger</t>
  </si>
  <si>
    <t>Aufwand</t>
  </si>
  <si>
    <t>Personalkosten</t>
  </si>
  <si>
    <t>Betriebskosten</t>
  </si>
  <si>
    <t>365019100, 361010100</t>
  </si>
  <si>
    <t>Gesamt</t>
  </si>
  <si>
    <t>Zuschüsse Land/ Bund</t>
  </si>
  <si>
    <t>Elternbeiträge</t>
  </si>
  <si>
    <t xml:space="preserve">Zuschüsse Land/ Bund </t>
  </si>
  <si>
    <t>erst. Personalkosten</t>
  </si>
  <si>
    <t xml:space="preserve">Aufwand </t>
  </si>
  <si>
    <t>Ertrag</t>
  </si>
  <si>
    <t>Aufwand gesamt</t>
  </si>
  <si>
    <t>Ertrag gesamt</t>
  </si>
  <si>
    <t>Zuschüsse zu den Betriebskosten</t>
  </si>
  <si>
    <t>Städtische Kitas und KTP</t>
  </si>
  <si>
    <t>Aufwand Betreuung städt. Kitas</t>
  </si>
  <si>
    <t>Ertrag Betreuung städt. Kitas</t>
  </si>
  <si>
    <t>Ertrag Betreuung KTP</t>
  </si>
  <si>
    <t>Aufwand Betreuung KTP</t>
  </si>
  <si>
    <t>Zusammenstellung von Aufwand und Ertrag 2014</t>
  </si>
  <si>
    <t>Erstattungen Betriebskosten nach Abrechnung f. 2013</t>
  </si>
  <si>
    <t>Verwaltung allg.</t>
  </si>
  <si>
    <t>Anlage 2 zur MV</t>
  </si>
  <si>
    <t>Fachdienst *</t>
  </si>
  <si>
    <t>Erstattungen/Sonstiges</t>
  </si>
  <si>
    <t>Gesamt*</t>
  </si>
  <si>
    <t>Sozialstaffel städt. Kitas</t>
  </si>
  <si>
    <t>Sozialstaffel</t>
  </si>
  <si>
    <t>Aufwand Overhead Kosten*</t>
  </si>
  <si>
    <t>* keine getrennte Berechnung zwischen städt. Kitas und Freien Trägern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</si>
</sst>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4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16" borderId="0" xfId="0" applyFont="1" applyFill="1" applyBorder="1" applyAlignment="1">
      <alignment/>
    </xf>
    <xf numFmtId="0" fontId="5" fillId="16" borderId="10" xfId="0" applyFont="1" applyFill="1" applyBorder="1" applyAlignment="1">
      <alignment wrapText="1"/>
    </xf>
    <xf numFmtId="4" fontId="5" fillId="16" borderId="10" xfId="0" applyNumberFormat="1" applyFont="1" applyFill="1" applyBorder="1" applyAlignment="1">
      <alignment/>
    </xf>
    <xf numFmtId="4" fontId="1" fillId="3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7" borderId="0" xfId="0" applyFont="1" applyFill="1" applyAlignment="1">
      <alignment/>
    </xf>
    <xf numFmtId="0" fontId="1" fillId="7" borderId="0" xfId="0" applyFont="1" applyFill="1" applyBorder="1" applyAlignment="1">
      <alignment wrapText="1"/>
    </xf>
    <xf numFmtId="4" fontId="1" fillId="7" borderId="0" xfId="0" applyNumberFormat="1" applyFont="1" applyFill="1" applyBorder="1" applyAlignment="1">
      <alignment/>
    </xf>
    <xf numFmtId="0" fontId="0" fillId="7" borderId="0" xfId="0" applyFill="1" applyAlignment="1">
      <alignment wrapText="1"/>
    </xf>
    <xf numFmtId="0" fontId="0" fillId="7" borderId="0" xfId="0" applyFont="1" applyFill="1" applyAlignment="1">
      <alignment wrapText="1"/>
    </xf>
    <xf numFmtId="4" fontId="0" fillId="7" borderId="0" xfId="0" applyNumberFormat="1" applyFill="1" applyAlignment="1">
      <alignment/>
    </xf>
    <xf numFmtId="0" fontId="0" fillId="7" borderId="0" xfId="0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0">
      <selection activeCell="F21" sqref="F21"/>
    </sheetView>
  </sheetViews>
  <sheetFormatPr defaultColWidth="11.421875" defaultRowHeight="12.75"/>
  <cols>
    <col min="1" max="1" width="13.7109375" style="1" customWidth="1"/>
    <col min="2" max="2" width="33.57421875" style="1" bestFit="1" customWidth="1"/>
    <col min="3" max="4" width="18.7109375" style="0" customWidth="1"/>
    <col min="5" max="7" width="22.8515625" style="0" customWidth="1"/>
    <col min="8" max="8" width="22.7109375" style="0" customWidth="1"/>
    <col min="9" max="9" width="17.7109375" style="0" customWidth="1"/>
    <col min="10" max="10" width="18.28125" style="0" customWidth="1"/>
  </cols>
  <sheetData>
    <row r="1" ht="12.75">
      <c r="A1" s="46" t="s">
        <v>23</v>
      </c>
    </row>
    <row r="2" spans="1:9" ht="15.75">
      <c r="A2" s="47" t="s">
        <v>20</v>
      </c>
      <c r="B2" s="48"/>
      <c r="C2" s="48"/>
      <c r="D2" s="48"/>
      <c r="E2" s="48"/>
      <c r="F2" s="48"/>
      <c r="G2" s="48"/>
      <c r="H2" s="48"/>
      <c r="I2" s="48"/>
    </row>
    <row r="3" spans="1:10" ht="12.75">
      <c r="A3" s="14"/>
      <c r="B3" s="12"/>
      <c r="C3" s="13"/>
      <c r="D3" s="13"/>
      <c r="E3" s="13"/>
      <c r="F3" s="13"/>
      <c r="G3" s="13"/>
      <c r="H3" s="4"/>
      <c r="I3" s="4"/>
      <c r="J3" s="3"/>
    </row>
    <row r="4" spans="1:10" s="1" customFormat="1" ht="12.75">
      <c r="A4" s="15"/>
      <c r="B4" s="12"/>
      <c r="C4" s="13"/>
      <c r="D4" s="13"/>
      <c r="E4" s="13"/>
      <c r="F4" s="13"/>
      <c r="G4" s="13"/>
      <c r="H4" s="4"/>
      <c r="I4" s="4"/>
      <c r="J4" s="3"/>
    </row>
    <row r="5" spans="1:10" ht="15">
      <c r="A5" s="40" t="s">
        <v>15</v>
      </c>
      <c r="B5" s="41"/>
      <c r="C5" s="41"/>
      <c r="D5" s="3"/>
      <c r="E5" s="3"/>
      <c r="F5" s="3"/>
      <c r="G5" s="3"/>
      <c r="H5" s="3"/>
      <c r="I5" s="3"/>
      <c r="J5" s="3"/>
    </row>
    <row r="6" spans="1:10" ht="15">
      <c r="A6" s="25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22">
        <v>36501</v>
      </c>
      <c r="B8" s="12" t="s">
        <v>2</v>
      </c>
      <c r="C8" s="13">
        <v>7082602.75</v>
      </c>
      <c r="D8" s="13"/>
      <c r="E8" s="13"/>
      <c r="F8" s="13"/>
      <c r="G8" s="13"/>
      <c r="H8" s="4"/>
      <c r="I8" s="4"/>
      <c r="J8" s="3"/>
    </row>
    <row r="9" spans="1:10" ht="12.75">
      <c r="A9" s="22"/>
      <c r="B9" s="12" t="s">
        <v>3</v>
      </c>
      <c r="C9" s="13">
        <v>838042.3</v>
      </c>
      <c r="D9" s="13"/>
      <c r="E9" s="13"/>
      <c r="F9" s="13"/>
      <c r="G9" s="13"/>
      <c r="H9" s="4"/>
      <c r="I9" s="4"/>
      <c r="J9" s="3"/>
    </row>
    <row r="10" spans="1:10" ht="13.5" thickBot="1">
      <c r="A10" s="22"/>
      <c r="B10" s="5" t="s">
        <v>5</v>
      </c>
      <c r="C10" s="11">
        <f>SUM(C8:C9)</f>
        <v>7920645.05</v>
      </c>
      <c r="D10" s="13"/>
      <c r="E10" s="13"/>
      <c r="F10" s="13"/>
      <c r="G10" s="13"/>
      <c r="H10" s="4"/>
      <c r="I10" s="4"/>
      <c r="J10" s="3"/>
    </row>
    <row r="11" spans="1:10" ht="13.5" thickTop="1">
      <c r="A11" s="35" t="s">
        <v>19</v>
      </c>
      <c r="B11" s="29"/>
      <c r="C11" s="13"/>
      <c r="D11" s="13"/>
      <c r="E11" s="13"/>
      <c r="F11" s="13"/>
      <c r="G11" s="13"/>
      <c r="H11" s="4"/>
      <c r="I11" s="4"/>
      <c r="J11" s="3"/>
    </row>
    <row r="12" spans="1:10" ht="12.75">
      <c r="A12" s="17">
        <v>365012</v>
      </c>
      <c r="B12" s="20" t="s">
        <v>12</v>
      </c>
      <c r="C12" s="24">
        <v>1579609.65</v>
      </c>
      <c r="D12" s="13"/>
      <c r="E12" s="13"/>
      <c r="F12" s="13"/>
      <c r="G12" s="13"/>
      <c r="H12" s="4"/>
      <c r="I12" s="4"/>
      <c r="J12" s="3"/>
    </row>
    <row r="13" spans="1:10" ht="13.5" thickBot="1">
      <c r="A13" s="17"/>
      <c r="B13" s="30" t="s">
        <v>5</v>
      </c>
      <c r="C13" s="31">
        <f>SUM(C12)</f>
        <v>1579609.65</v>
      </c>
      <c r="D13" s="13"/>
      <c r="E13" s="13"/>
      <c r="F13" s="13"/>
      <c r="G13" s="13"/>
      <c r="H13" s="4"/>
      <c r="I13" s="4"/>
      <c r="J13" s="3"/>
    </row>
    <row r="14" spans="1:10" ht="13.5" thickTop="1">
      <c r="A14" s="51">
        <v>361010100</v>
      </c>
      <c r="B14" s="52" t="s">
        <v>27</v>
      </c>
      <c r="C14" s="53">
        <v>992411.56</v>
      </c>
      <c r="D14" s="13"/>
      <c r="E14" s="13"/>
      <c r="F14" s="13"/>
      <c r="G14" s="13"/>
      <c r="H14" s="4"/>
      <c r="I14" s="4"/>
      <c r="J14" s="3"/>
    </row>
    <row r="15" spans="1:10" ht="12.75">
      <c r="A15" s="32" t="s">
        <v>29</v>
      </c>
      <c r="B15" s="7"/>
      <c r="C15" s="28"/>
      <c r="D15" s="13"/>
      <c r="E15" s="13"/>
      <c r="F15" s="13"/>
      <c r="G15" s="13"/>
      <c r="H15" s="4"/>
      <c r="I15" s="4"/>
      <c r="J15" s="3"/>
    </row>
    <row r="16" spans="1:10" s="4" customFormat="1" ht="25.5">
      <c r="A16" s="22" t="s">
        <v>4</v>
      </c>
      <c r="B16" s="12" t="s">
        <v>24</v>
      </c>
      <c r="C16" s="13">
        <v>1771557.67</v>
      </c>
      <c r="D16" s="13"/>
      <c r="E16" s="13"/>
      <c r="F16" s="13"/>
      <c r="G16" s="13"/>
      <c r="J16" s="3"/>
    </row>
    <row r="17" spans="1:10" s="4" customFormat="1" ht="12.75">
      <c r="A17" s="23">
        <v>365019100</v>
      </c>
      <c r="B17" s="20" t="s">
        <v>22</v>
      </c>
      <c r="C17" s="21">
        <v>2557089.14</v>
      </c>
      <c r="D17" s="16"/>
      <c r="E17" s="16"/>
      <c r="F17" s="16"/>
      <c r="G17" s="16"/>
      <c r="H17" s="3"/>
      <c r="I17" s="3"/>
      <c r="J17" s="3"/>
    </row>
    <row r="18" spans="1:10" s="4" customFormat="1" ht="12.75">
      <c r="A18" s="17"/>
      <c r="B18" s="33" t="s">
        <v>5</v>
      </c>
      <c r="C18" s="34">
        <f>SUM(C16:C17)</f>
        <v>4328646.8100000005</v>
      </c>
      <c r="D18" s="18"/>
      <c r="E18" s="18"/>
      <c r="F18" s="18"/>
      <c r="G18" s="18"/>
      <c r="H18"/>
      <c r="I18"/>
      <c r="J18"/>
    </row>
    <row r="19" spans="1:10" s="4" customFormat="1" ht="15.75" thickBot="1">
      <c r="A19" s="38" t="s">
        <v>10</v>
      </c>
      <c r="B19" s="38" t="s">
        <v>5</v>
      </c>
      <c r="C19" s="39">
        <f>C10+C13+C14+C18</f>
        <v>14821313.07</v>
      </c>
      <c r="D19" s="18"/>
      <c r="E19" s="19"/>
      <c r="F19" s="19"/>
      <c r="G19" s="19"/>
      <c r="H19"/>
      <c r="I19"/>
      <c r="J19"/>
    </row>
    <row r="20" spans="1:10" s="4" customFormat="1" ht="15.75" thickTop="1">
      <c r="A20" s="36"/>
      <c r="B20" s="36"/>
      <c r="C20" s="37"/>
      <c r="D20" s="18"/>
      <c r="E20" s="19"/>
      <c r="F20" s="19"/>
      <c r="G20" s="19"/>
      <c r="H20"/>
      <c r="I20"/>
      <c r="J20"/>
    </row>
    <row r="21" spans="1:10" s="4" customFormat="1" ht="12.75">
      <c r="A21" s="17"/>
      <c r="B21" s="17"/>
      <c r="C21" s="18"/>
      <c r="D21" s="18"/>
      <c r="E21" s="19"/>
      <c r="F21" s="19"/>
      <c r="G21" s="19"/>
      <c r="H21"/>
      <c r="I21"/>
      <c r="J21"/>
    </row>
    <row r="22" spans="1:10" s="4" customFormat="1" ht="12.75">
      <c r="A22" s="49" t="s">
        <v>17</v>
      </c>
      <c r="B22" s="50"/>
      <c r="C22" s="18"/>
      <c r="D22" s="18"/>
      <c r="E22" s="19"/>
      <c r="F22" s="19"/>
      <c r="G22" s="19"/>
      <c r="H22"/>
      <c r="I22"/>
      <c r="J22"/>
    </row>
    <row r="23" spans="1:10" s="4" customFormat="1" ht="12.75">
      <c r="A23" s="17">
        <v>414</v>
      </c>
      <c r="B23" s="20" t="s">
        <v>8</v>
      </c>
      <c r="C23" s="19">
        <v>2840732.54</v>
      </c>
      <c r="D23" s="18"/>
      <c r="E23" s="18"/>
      <c r="F23" s="18"/>
      <c r="G23" s="18"/>
      <c r="H23"/>
      <c r="I23"/>
      <c r="J23"/>
    </row>
    <row r="24" spans="1:10" s="4" customFormat="1" ht="12.75">
      <c r="A24" s="17">
        <v>4321</v>
      </c>
      <c r="B24" s="20" t="s">
        <v>7</v>
      </c>
      <c r="C24" s="19">
        <v>1540513.87</v>
      </c>
      <c r="D24" s="18"/>
      <c r="E24" s="18"/>
      <c r="F24" s="18"/>
      <c r="G24" s="18"/>
      <c r="H24"/>
      <c r="I24"/>
      <c r="J24"/>
    </row>
    <row r="25" spans="1:10" s="4" customFormat="1" ht="12.75">
      <c r="A25" s="17">
        <v>458</v>
      </c>
      <c r="B25" s="20" t="s">
        <v>9</v>
      </c>
      <c r="C25" s="19">
        <v>263311.63</v>
      </c>
      <c r="D25" s="18"/>
      <c r="E25" s="18"/>
      <c r="F25" s="18"/>
      <c r="G25" s="18"/>
      <c r="H25"/>
      <c r="I25"/>
      <c r="J25"/>
    </row>
    <row r="26" spans="1:10" s="4" customFormat="1" ht="12.75">
      <c r="A26" s="17"/>
      <c r="B26" s="20" t="s">
        <v>25</v>
      </c>
      <c r="C26" s="19">
        <v>589054.23</v>
      </c>
      <c r="D26" s="18"/>
      <c r="E26" s="18"/>
      <c r="F26" s="18"/>
      <c r="G26" s="18"/>
      <c r="H26"/>
      <c r="I26"/>
      <c r="J26"/>
    </row>
    <row r="27" spans="1:10" s="4" customFormat="1" ht="12.75">
      <c r="A27" s="54"/>
      <c r="B27" s="55" t="s">
        <v>28</v>
      </c>
      <c r="C27" s="56">
        <v>992411.56</v>
      </c>
      <c r="D27" s="18"/>
      <c r="E27" s="18"/>
      <c r="F27" s="18"/>
      <c r="G27" s="18"/>
      <c r="H27"/>
      <c r="I27"/>
      <c r="J27"/>
    </row>
    <row r="28" spans="1:10" s="2" customFormat="1" ht="13.5" thickBot="1">
      <c r="A28" s="17"/>
      <c r="B28" s="30" t="s">
        <v>26</v>
      </c>
      <c r="C28" s="31">
        <f>SUM(C23:C27)</f>
        <v>6226023.83</v>
      </c>
      <c r="D28" s="18"/>
      <c r="E28" s="18"/>
      <c r="F28" s="18"/>
      <c r="G28" s="18"/>
      <c r="H28"/>
      <c r="I28"/>
      <c r="J28"/>
    </row>
    <row r="29" spans="1:7" ht="13.5" thickTop="1">
      <c r="A29" s="32" t="s">
        <v>18</v>
      </c>
      <c r="B29" s="7"/>
      <c r="C29" s="28"/>
      <c r="D29" s="18"/>
      <c r="E29" s="18"/>
      <c r="F29" s="18"/>
      <c r="G29" s="18"/>
    </row>
    <row r="30" spans="1:10" s="3" customFormat="1" ht="12.75">
      <c r="A30" s="17">
        <v>365012</v>
      </c>
      <c r="B30" s="10" t="s">
        <v>13</v>
      </c>
      <c r="C30" s="21">
        <v>159031.72</v>
      </c>
      <c r="D30" s="18"/>
      <c r="E30" s="18"/>
      <c r="F30" s="18"/>
      <c r="G30" s="18"/>
      <c r="H30"/>
      <c r="I30"/>
      <c r="J30"/>
    </row>
    <row r="31" spans="1:10" s="3" customFormat="1" ht="12.75">
      <c r="A31" s="17"/>
      <c r="B31" s="33" t="s">
        <v>5</v>
      </c>
      <c r="C31" s="34">
        <f>SUM(C30)</f>
        <v>159031.72</v>
      </c>
      <c r="D31" s="18"/>
      <c r="E31" s="18"/>
      <c r="F31" s="18"/>
      <c r="G31" s="18"/>
      <c r="H31"/>
      <c r="I31"/>
      <c r="J31"/>
    </row>
    <row r="32" spans="1:7" ht="15.75" thickBot="1">
      <c r="A32" s="38" t="s">
        <v>11</v>
      </c>
      <c r="B32" s="38" t="s">
        <v>5</v>
      </c>
      <c r="C32" s="39">
        <f>C28+C31</f>
        <v>6385055.55</v>
      </c>
      <c r="D32" s="18"/>
      <c r="E32" s="18"/>
      <c r="F32" s="18"/>
      <c r="G32" s="18"/>
    </row>
    <row r="33" spans="1:7" ht="13.5" thickTop="1">
      <c r="A33" s="17"/>
      <c r="B33" s="7"/>
      <c r="C33" s="28"/>
      <c r="D33" s="18"/>
      <c r="E33" s="18"/>
      <c r="F33" s="18"/>
      <c r="G33" s="18"/>
    </row>
    <row r="34" spans="1:10" s="3" customFormat="1" ht="12.75">
      <c r="A34" s="17"/>
      <c r="B34" s="20"/>
      <c r="C34" s="19"/>
      <c r="D34" s="18"/>
      <c r="E34" s="18"/>
      <c r="F34" s="18"/>
      <c r="G34" s="18"/>
      <c r="H34"/>
      <c r="I34"/>
      <c r="J34"/>
    </row>
    <row r="35" spans="1:10" s="3" customFormat="1" ht="12.75">
      <c r="A35" s="17"/>
      <c r="B35" s="20"/>
      <c r="C35" s="19"/>
      <c r="D35" s="18"/>
      <c r="E35" s="18"/>
      <c r="F35" s="18"/>
      <c r="G35" s="18"/>
      <c r="H35"/>
      <c r="I35"/>
      <c r="J35"/>
    </row>
    <row r="36" spans="1:10" s="3" customFormat="1" ht="12.75">
      <c r="A36" s="7"/>
      <c r="B36" s="7"/>
      <c r="C36" s="27"/>
      <c r="D36" s="8"/>
      <c r="E36"/>
      <c r="F36"/>
      <c r="G36"/>
      <c r="H36"/>
      <c r="I36"/>
      <c r="J36"/>
    </row>
    <row r="37" spans="1:10" s="3" customFormat="1" ht="15">
      <c r="A37" s="42" t="s">
        <v>0</v>
      </c>
      <c r="B37" s="9"/>
      <c r="C37" s="27"/>
      <c r="D37" s="8"/>
      <c r="E37"/>
      <c r="F37"/>
      <c r="G37"/>
      <c r="H37"/>
      <c r="I37"/>
      <c r="J37"/>
    </row>
    <row r="38" spans="1:10" s="3" customFormat="1" ht="12.75">
      <c r="A38" s="26" t="s">
        <v>1</v>
      </c>
      <c r="B38" s="9"/>
      <c r="C38" s="27"/>
      <c r="D38" s="8"/>
      <c r="E38"/>
      <c r="F38"/>
      <c r="G38"/>
      <c r="H38"/>
      <c r="I38"/>
      <c r="J38"/>
    </row>
    <row r="39" spans="1:10" s="3" customFormat="1" ht="12.75">
      <c r="A39" s="9">
        <v>365011</v>
      </c>
      <c r="B39" s="10" t="s">
        <v>14</v>
      </c>
      <c r="C39" s="28">
        <v>7248817.55</v>
      </c>
      <c r="D39" s="8"/>
      <c r="E39"/>
      <c r="F39"/>
      <c r="G39"/>
      <c r="H39"/>
      <c r="I39"/>
      <c r="J39"/>
    </row>
    <row r="40" spans="1:10" s="3" customFormat="1" ht="12.75">
      <c r="A40" s="57">
        <v>361010100</v>
      </c>
      <c r="B40" s="58" t="s">
        <v>28</v>
      </c>
      <c r="C40" s="45">
        <v>1031755.26</v>
      </c>
      <c r="D40" s="8"/>
      <c r="E40"/>
      <c r="F40"/>
      <c r="G40"/>
      <c r="H40"/>
      <c r="I40"/>
      <c r="J40"/>
    </row>
    <row r="41" spans="1:10" s="3" customFormat="1" ht="15.75" thickBot="1">
      <c r="A41" s="43" t="s">
        <v>1</v>
      </c>
      <c r="B41" s="43" t="s">
        <v>5</v>
      </c>
      <c r="C41" s="44">
        <f>SUM(C39:C40)</f>
        <v>8280572.81</v>
      </c>
      <c r="D41" s="8"/>
      <c r="E41"/>
      <c r="F41"/>
      <c r="G41"/>
      <c r="H41"/>
      <c r="I41"/>
      <c r="J41"/>
    </row>
    <row r="42" spans="1:10" s="3" customFormat="1" ht="13.5" thickTop="1">
      <c r="A42" s="9"/>
      <c r="B42" s="9"/>
      <c r="C42" s="27"/>
      <c r="D42" s="8"/>
      <c r="E42"/>
      <c r="F42"/>
      <c r="G42"/>
      <c r="H42"/>
      <c r="I42"/>
      <c r="J42"/>
    </row>
    <row r="43" spans="1:10" s="3" customFormat="1" ht="12.75">
      <c r="A43" s="7" t="s">
        <v>11</v>
      </c>
      <c r="B43" s="9"/>
      <c r="C43" s="27"/>
      <c r="D43" s="8"/>
      <c r="E43"/>
      <c r="F43"/>
      <c r="G43"/>
      <c r="H43"/>
      <c r="I43"/>
      <c r="J43"/>
    </row>
    <row r="44" spans="1:10" s="3" customFormat="1" ht="12.75">
      <c r="A44" s="9">
        <v>365011</v>
      </c>
      <c r="B44" s="10" t="s">
        <v>6</v>
      </c>
      <c r="C44" s="27">
        <v>1086895.48</v>
      </c>
      <c r="D44" s="8"/>
      <c r="E44"/>
      <c r="F44"/>
      <c r="G44"/>
      <c r="H44"/>
      <c r="I44"/>
      <c r="J44"/>
    </row>
    <row r="45" spans="1:10" s="3" customFormat="1" ht="29.25" customHeight="1">
      <c r="A45" s="9"/>
      <c r="B45" s="10" t="s">
        <v>21</v>
      </c>
      <c r="C45" s="27">
        <v>238811.52</v>
      </c>
      <c r="D45" s="8"/>
      <c r="E45"/>
      <c r="F45"/>
      <c r="G45"/>
      <c r="H45"/>
      <c r="I45"/>
      <c r="J45"/>
    </row>
    <row r="46" spans="1:10" s="3" customFormat="1" ht="15.75" thickBot="1">
      <c r="A46" s="43" t="s">
        <v>11</v>
      </c>
      <c r="B46" s="43" t="s">
        <v>5</v>
      </c>
      <c r="C46" s="44">
        <f>SUM(C44:C45)</f>
        <v>1325707</v>
      </c>
      <c r="D46" s="8"/>
      <c r="E46"/>
      <c r="F46"/>
      <c r="G46"/>
      <c r="H46"/>
      <c r="I46"/>
      <c r="J46"/>
    </row>
    <row r="47" spans="1:10" s="3" customFormat="1" ht="15.75" thickTop="1">
      <c r="A47" s="36"/>
      <c r="B47" s="36"/>
      <c r="C47" s="37"/>
      <c r="D47" s="8"/>
      <c r="E47"/>
      <c r="F47"/>
      <c r="G47"/>
      <c r="H47"/>
      <c r="I47"/>
      <c r="J47"/>
    </row>
    <row r="48" spans="1:4" ht="12.75">
      <c r="A48" s="9"/>
      <c r="B48" s="9"/>
      <c r="C48" s="27"/>
      <c r="D48" s="8"/>
    </row>
    <row r="49" spans="1:4" ht="12.75">
      <c r="A49" s="59" t="s">
        <v>30</v>
      </c>
      <c r="B49" s="7"/>
      <c r="C49" s="8"/>
      <c r="D49" s="8"/>
    </row>
    <row r="50" spans="1:4" ht="12.75">
      <c r="A50" s="9"/>
      <c r="B50" s="7"/>
      <c r="C50" s="8"/>
      <c r="D50" s="8"/>
    </row>
    <row r="51" spans="1:4" ht="12.75">
      <c r="A51" s="9"/>
      <c r="B51" s="10"/>
      <c r="C51" s="8"/>
      <c r="D51" s="8"/>
    </row>
    <row r="52" spans="1:4" ht="12.75">
      <c r="A52" s="9"/>
      <c r="B52" s="9"/>
      <c r="C52" s="8"/>
      <c r="D52" s="8"/>
    </row>
    <row r="53" spans="1:4" ht="12.75">
      <c r="A53" s="9"/>
      <c r="B53" s="9"/>
      <c r="C53" s="8"/>
      <c r="D53" s="8"/>
    </row>
    <row r="54" spans="1:4" ht="12.75">
      <c r="A54" s="9"/>
      <c r="B54" s="9"/>
      <c r="C54" s="8"/>
      <c r="D54" s="8"/>
    </row>
    <row r="55" spans="1:4" ht="12.75">
      <c r="A55" s="9"/>
      <c r="B55" s="9"/>
      <c r="C55" s="8"/>
      <c r="D55" s="8"/>
    </row>
    <row r="56" spans="1:4" ht="12.75">
      <c r="A56" s="9"/>
      <c r="B56" s="9"/>
      <c r="C56" s="8"/>
      <c r="D56" s="8"/>
    </row>
    <row r="57" spans="1:4" ht="12.75">
      <c r="A57" s="9"/>
      <c r="B57" s="9"/>
      <c r="C57" s="8"/>
      <c r="D57" s="8"/>
    </row>
    <row r="58" spans="1:4" ht="12.75">
      <c r="A58" s="9"/>
      <c r="B58" s="9"/>
      <c r="C58" s="8"/>
      <c r="D58" s="8"/>
    </row>
    <row r="59" spans="1:4" ht="12.75">
      <c r="A59" s="9"/>
      <c r="B59" s="9"/>
      <c r="C59" s="8"/>
      <c r="D59" s="8"/>
    </row>
    <row r="60" spans="1:4" ht="12.75">
      <c r="A60" s="9"/>
      <c r="B60" s="9"/>
      <c r="C60" s="8"/>
      <c r="D60" s="8"/>
    </row>
    <row r="61" spans="1:4" ht="12.75">
      <c r="A61" s="9"/>
      <c r="B61" s="9"/>
      <c r="C61" s="8"/>
      <c r="D61" s="8"/>
    </row>
    <row r="62" spans="1:4" ht="26.25" customHeight="1">
      <c r="A62" s="9"/>
      <c r="B62" s="9"/>
      <c r="C62" s="8"/>
      <c r="D62" s="8"/>
    </row>
    <row r="63" spans="1:4" ht="12.75">
      <c r="A63" s="9"/>
      <c r="B63" s="9"/>
      <c r="C63" s="8"/>
      <c r="D63" s="8"/>
    </row>
    <row r="64" spans="1:4" ht="12.75">
      <c r="A64" s="9"/>
      <c r="B64" s="7"/>
      <c r="C64" s="8"/>
      <c r="D64" s="8"/>
    </row>
    <row r="65" spans="1:4" ht="12.75">
      <c r="A65" s="9"/>
      <c r="B65" s="9"/>
      <c r="C65" s="8"/>
      <c r="D65" s="8"/>
    </row>
    <row r="66" spans="1:4" ht="12.75">
      <c r="A66" s="9"/>
      <c r="B66" s="9"/>
      <c r="C66" s="8"/>
      <c r="D66" s="8"/>
    </row>
    <row r="67" spans="1:4" ht="12.75">
      <c r="A67" s="9"/>
      <c r="B67" s="9"/>
      <c r="C67" s="8"/>
      <c r="D67" s="8"/>
    </row>
    <row r="68" spans="1:4" ht="12.75">
      <c r="A68" s="9"/>
      <c r="B68" s="9"/>
      <c r="C68" s="8"/>
      <c r="D68" s="8"/>
    </row>
    <row r="69" spans="1:4" ht="12.75">
      <c r="A69" s="9"/>
      <c r="B69" s="9"/>
      <c r="C69" s="8"/>
      <c r="D69" s="8"/>
    </row>
    <row r="70" spans="1:4" ht="12.75">
      <c r="A70" s="9"/>
      <c r="B70" s="9"/>
      <c r="C70" s="8"/>
      <c r="D70" s="8"/>
    </row>
    <row r="71" spans="1:4" ht="12.75">
      <c r="A71" s="9"/>
      <c r="B71" s="9"/>
      <c r="C71" s="8"/>
      <c r="D71" s="8"/>
    </row>
    <row r="72" spans="1:4" ht="12.75">
      <c r="A72" s="7"/>
      <c r="B72" s="9"/>
      <c r="C72" s="8"/>
      <c r="D72" s="8"/>
    </row>
    <row r="73" spans="1:4" ht="12.75">
      <c r="A73" s="9"/>
      <c r="B73" s="9"/>
      <c r="C73" s="8"/>
      <c r="D73" s="8"/>
    </row>
    <row r="74" spans="1:4" ht="12.75">
      <c r="A74" s="7"/>
      <c r="B74" s="9"/>
      <c r="C74" s="8"/>
      <c r="D74" s="8"/>
    </row>
    <row r="75" spans="1:4" ht="12.75">
      <c r="A75" s="9"/>
      <c r="B75" s="9"/>
      <c r="C75" s="8"/>
      <c r="D75" s="8"/>
    </row>
    <row r="76" spans="1:4" ht="12.75">
      <c r="A76" s="9"/>
      <c r="B76" s="9"/>
      <c r="C76" s="8"/>
      <c r="D76" s="8"/>
    </row>
    <row r="77" spans="1:4" ht="409.5">
      <c r="A77" s="9"/>
      <c r="B77" s="9"/>
      <c r="C77" s="8"/>
      <c r="D77" s="8"/>
    </row>
    <row r="104" ht="28.5" customHeight="1"/>
  </sheetData>
  <sheetProtection/>
  <mergeCells count="2">
    <mergeCell ref="A2:I2"/>
    <mergeCell ref="A22:B22"/>
  </mergeCells>
  <printOptions/>
  <pageMargins left="0.787401575" right="0.787401575" top="0.984251969" bottom="0.984251969" header="0.4921259845" footer="0.4921259845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A2" sqref="A2:A7"/>
    </sheetView>
  </sheetViews>
  <sheetFormatPr defaultColWidth="11.421875" defaultRowHeight="12.75"/>
  <cols>
    <col min="1" max="1" width="16.28125" style="0" customWidth="1"/>
  </cols>
  <sheetData>
    <row r="3" ht="12.75">
      <c r="A3" s="3"/>
    </row>
    <row r="14" spans="1:2" ht="12.75">
      <c r="A14" s="3"/>
      <c r="B14" s="4"/>
    </row>
    <row r="15" ht="12.75">
      <c r="B15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Schümann, Hannah</cp:lastModifiedBy>
  <cp:lastPrinted>2015-08-04T06:33:08Z</cp:lastPrinted>
  <dcterms:created xsi:type="dcterms:W3CDTF">2014-03-06T09:23:43Z</dcterms:created>
  <dcterms:modified xsi:type="dcterms:W3CDTF">2015-08-06T06:48:41Z</dcterms:modified>
  <cp:category/>
  <cp:version/>
  <cp:contentType/>
  <cp:contentStatus/>
</cp:coreProperties>
</file>