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915" windowHeight="7680" activeTab="0"/>
  </bookViews>
  <sheets>
    <sheet name="Abrechnung 2012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<sst xmlns="http://schemas.openxmlformats.org/spreadsheetml/2006/main" count="25" uniqueCount="23">
  <si>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Ferienspaßabrechnung</t>
  </si>
  <si>
    <t>Einnahmen</t>
  </si>
  <si>
    <t>Ausgaben</t>
  </si>
  <si>
    <t>Angebote Stadt NMS Kinder und Jugend</t>
  </si>
  <si>
    <t>Angebote Julimarina Stiftung</t>
  </si>
  <si>
    <t>Angebote Jugendverband NMS</t>
  </si>
  <si>
    <t>Angebot Ferienspaß IGS Jugendverband NMS</t>
  </si>
  <si>
    <t>Angebote Das Team/ Blau- Weiss- Wittorf</t>
  </si>
  <si>
    <t>Angebote Kirchen</t>
  </si>
  <si>
    <t>Angebote Volkshochschule</t>
  </si>
  <si>
    <t>Angebote private Anbieter</t>
  </si>
  <si>
    <t>Angebote Sportvereine</t>
  </si>
  <si>
    <t>Angebote AJZ, VCP, Gilde der Spieler</t>
  </si>
  <si>
    <t>Angebote Stadtgarde, Museum Tuch und Technik</t>
  </si>
  <si>
    <t>Angebote Tierpark, Briefmarkenfreunde und Spieliothek</t>
  </si>
  <si>
    <t>Angebote Stadt NMS Projekthaus</t>
  </si>
  <si>
    <t>Ferienspaß allgemein</t>
  </si>
  <si>
    <t>Zwischensumme</t>
  </si>
  <si>
    <t xml:space="preserve">                                    -   €</t>
  </si>
  <si>
    <t xml:space="preserve">                                  -   €</t>
  </si>
  <si>
    <t>Differenz</t>
  </si>
  <si>
    <t>Einnahmen und Ausgaben Förderung Stiftung Sparkasse (Spielgeräte, Sportgeräte)</t>
  </si>
  <si>
    <t>Einnahmen Stadt, Sparkasse Stiftung und Sponsoring (Druckkosten,Software), Sodexo BK, Hans-Hoch-Stiftung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</si>
</sst>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62"/>
      <name val="Calibri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23" borderId="9" applyNumberFormat="0" applyAlignment="0" applyProtection="0"/>
  </cellStyleXfs>
  <cellXfs count="9">
    <xf numFmtId="0" fontId="0" fillId="0" borderId="0" xfId="0" applyAlignment="1">
      <alignment/>
    </xf>
    <xf numFmtId="43" fontId="0" fillId="0" borderId="0" xfId="0" applyNumberFormat="1" applyAlignment="1">
      <alignment/>
    </xf>
    <xf numFmtId="7" fontId="0" fillId="0" borderId="0" xfId="0" applyNumberFormat="1" applyAlignment="1">
      <alignment horizontal="right"/>
    </xf>
    <xf numFmtId="7" fontId="1" fillId="0" borderId="0" xfId="0" applyNumberFormat="1" applyFont="1" applyAlignment="1">
      <alignment horizontal="right"/>
    </xf>
    <xf numFmtId="7" fontId="0" fillId="0" borderId="0" xfId="0" applyNumberFormat="1" applyAlignment="1">
      <alignment/>
    </xf>
    <xf numFmtId="7" fontId="2" fillId="0" borderId="0" xfId="0" applyNumberFormat="1" applyFont="1" applyAlignment="1">
      <alignment horizontal="right"/>
    </xf>
    <xf numFmtId="7" fontId="3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3">
      <selection activeCell="A27" sqref="A27"/>
    </sheetView>
  </sheetViews>
  <sheetFormatPr defaultColWidth="11.421875" defaultRowHeight="15"/>
  <cols>
    <col min="1" max="1" width="50.421875" style="0" customWidth="1"/>
    <col min="2" max="2" width="25.421875" style="0" customWidth="1"/>
    <col min="3" max="3" width="28.8515625" style="0" customWidth="1"/>
    <col min="4" max="4" width="15.8515625" style="0" customWidth="1"/>
  </cols>
  <sheetData>
    <row r="1" ht="15">
      <c r="A1" t="s">
        <v>0</v>
      </c>
    </row>
    <row r="2" spans="2:3" ht="15">
      <c r="B2" t="s">
        <v>1</v>
      </c>
      <c r="C2" t="s">
        <v>2</v>
      </c>
    </row>
    <row r="3" spans="1:5" ht="15">
      <c r="A3" t="s">
        <v>3</v>
      </c>
      <c r="B3" s="2">
        <v>2201</v>
      </c>
      <c r="C3" s="2">
        <v>8458.01</v>
      </c>
      <c r="D3" s="1"/>
      <c r="E3" s="4"/>
    </row>
    <row r="4" spans="1:4" ht="15">
      <c r="A4" t="s">
        <v>4</v>
      </c>
      <c r="B4" s="2">
        <v>2830</v>
      </c>
      <c r="C4" s="2">
        <v>3806</v>
      </c>
      <c r="D4" s="1"/>
    </row>
    <row r="5" spans="1:4" ht="15">
      <c r="A5" t="s">
        <v>5</v>
      </c>
      <c r="B5" s="2">
        <v>4563.95</v>
      </c>
      <c r="C5" s="2">
        <v>8345.09</v>
      </c>
      <c r="D5" s="1"/>
    </row>
    <row r="6" spans="1:4" ht="15">
      <c r="A6" t="s">
        <v>6</v>
      </c>
      <c r="B6" s="2" t="s">
        <v>18</v>
      </c>
      <c r="C6" s="2">
        <v>5297.44</v>
      </c>
      <c r="D6" s="1"/>
    </row>
    <row r="7" spans="1:4" ht="15">
      <c r="A7" t="s">
        <v>7</v>
      </c>
      <c r="B7" s="2">
        <v>1885.32</v>
      </c>
      <c r="C7" s="2">
        <v>3951.64</v>
      </c>
      <c r="D7" s="1"/>
    </row>
    <row r="8" spans="1:4" ht="15">
      <c r="A8" t="s">
        <v>8</v>
      </c>
      <c r="B8" s="2">
        <v>188.45</v>
      </c>
      <c r="C8" s="2">
        <v>766.08</v>
      </c>
      <c r="D8" s="1"/>
    </row>
    <row r="9" spans="1:4" ht="15">
      <c r="A9" t="s">
        <v>9</v>
      </c>
      <c r="B9" s="2">
        <v>622</v>
      </c>
      <c r="C9" s="2">
        <v>743.6</v>
      </c>
      <c r="D9" s="1"/>
    </row>
    <row r="10" spans="1:4" ht="15">
      <c r="A10" t="s">
        <v>10</v>
      </c>
      <c r="B10" s="2">
        <v>825</v>
      </c>
      <c r="C10" s="2">
        <v>1389.81</v>
      </c>
      <c r="D10" s="1"/>
    </row>
    <row r="11" spans="1:4" ht="15">
      <c r="A11" t="s">
        <v>11</v>
      </c>
      <c r="B11" s="2">
        <v>905</v>
      </c>
      <c r="C11" s="2">
        <v>1163.77</v>
      </c>
      <c r="D11" s="1"/>
    </row>
    <row r="12" spans="1:4" ht="15">
      <c r="A12" t="s">
        <v>12</v>
      </c>
      <c r="B12" s="2">
        <v>276.51</v>
      </c>
      <c r="C12" s="2">
        <v>1293.1</v>
      </c>
      <c r="D12" s="1"/>
    </row>
    <row r="13" spans="1:4" ht="15">
      <c r="A13" t="s">
        <v>13</v>
      </c>
      <c r="B13" s="2">
        <v>50</v>
      </c>
      <c r="C13" s="2">
        <v>1180</v>
      </c>
      <c r="D13" s="1"/>
    </row>
    <row r="14" spans="1:4" ht="15">
      <c r="A14" t="s">
        <v>14</v>
      </c>
      <c r="B14" s="2">
        <v>200</v>
      </c>
      <c r="C14" s="2">
        <v>1110</v>
      </c>
      <c r="D14" s="1"/>
    </row>
    <row r="15" spans="1:4" ht="15">
      <c r="A15" t="s">
        <v>15</v>
      </c>
      <c r="B15" s="2">
        <v>4919</v>
      </c>
      <c r="C15" s="2">
        <v>7134.42</v>
      </c>
      <c r="D15" s="1"/>
    </row>
    <row r="16" spans="1:5" ht="15">
      <c r="A16" t="s">
        <v>16</v>
      </c>
      <c r="B16" s="2">
        <v>4.25</v>
      </c>
      <c r="C16" s="2">
        <v>15211.91</v>
      </c>
      <c r="D16" s="1"/>
      <c r="E16" s="4"/>
    </row>
    <row r="17" spans="1:4" ht="30" customHeight="1">
      <c r="A17" s="7" t="s">
        <v>22</v>
      </c>
      <c r="B17" s="2">
        <v>40300.6</v>
      </c>
      <c r="C17" s="2" t="s">
        <v>19</v>
      </c>
      <c r="D17" s="1"/>
    </row>
    <row r="18" spans="1:4" ht="15">
      <c r="A18" t="s">
        <v>17</v>
      </c>
      <c r="B18" s="3">
        <f>SUM(B3:B17)</f>
        <v>59771.08</v>
      </c>
      <c r="C18" s="3">
        <f>SUM(C3:C17)</f>
        <v>59850.869999999995</v>
      </c>
      <c r="D18" s="1"/>
    </row>
    <row r="19" spans="2:5" ht="15">
      <c r="B19" s="2"/>
      <c r="C19" s="2"/>
      <c r="D19" s="1"/>
      <c r="E19" s="4"/>
    </row>
    <row r="20" spans="2:4" ht="15">
      <c r="B20" s="2"/>
      <c r="C20" s="2"/>
      <c r="D20" s="1"/>
    </row>
    <row r="21" spans="2:4" ht="15">
      <c r="B21" s="2"/>
      <c r="C21" s="2"/>
      <c r="D21" s="1"/>
    </row>
    <row r="22" spans="1:4" ht="15">
      <c r="A22" t="s">
        <v>17</v>
      </c>
      <c r="B22" s="3">
        <f>SUM(B18+B19+B20)</f>
        <v>59771.08</v>
      </c>
      <c r="C22" s="3">
        <f>SUM(C18:C18)</f>
        <v>59850.869999999995</v>
      </c>
      <c r="D22" s="1"/>
    </row>
    <row r="23" spans="1:5" ht="15">
      <c r="A23" t="s">
        <v>20</v>
      </c>
      <c r="B23" s="2"/>
      <c r="C23" s="5">
        <f>B22-C22</f>
        <v>-79.7899999999936</v>
      </c>
      <c r="D23" s="1"/>
      <c r="E23" s="4"/>
    </row>
    <row r="24" spans="1:5" ht="30">
      <c r="A24" s="8" t="s">
        <v>21</v>
      </c>
      <c r="B24" s="3">
        <v>11000</v>
      </c>
      <c r="C24" s="3">
        <v>11061.71</v>
      </c>
      <c r="D24" s="4"/>
      <c r="E24" s="4"/>
    </row>
    <row r="25" spans="1:3" ht="15">
      <c r="A25" t="s">
        <v>20</v>
      </c>
      <c r="C25" s="6">
        <f>B24-C24</f>
        <v>-61.70999999999913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JVN</dc:creator>
  <cp:keywords/>
  <dc:description/>
  <cp:lastModifiedBy>T_Wittje</cp:lastModifiedBy>
  <cp:lastPrinted>2013-03-11T13:35:08Z</cp:lastPrinted>
  <dcterms:created xsi:type="dcterms:W3CDTF">2012-09-19T13:34:31Z</dcterms:created>
  <dcterms:modified xsi:type="dcterms:W3CDTF">2013-03-25T14:18:10Z</dcterms:modified>
  <cp:category/>
  <cp:version/>
  <cp:contentType/>
  <cp:contentStatus/>
</cp:coreProperties>
</file>