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Kostenberechnung" sheetId="1" r:id="rId1"/>
  </sheets>
  <definedNames>
    <definedName name="DATABASE">'Kostenberechnung'!$A$15:$H$22</definedName>
    <definedName name="_xlnm.Print_Area" localSheetId="0">'Kostenberechnung'!$A:$IV</definedName>
  </definedNames>
  <calcPr fullCalcOnLoad="1"/>
</workbook>
</file>

<file path=xl/sharedStrings.xml><?xml version="1.0" encoding="utf-8"?>
<sst xmlns="http://schemas.openxmlformats.org/spreadsheetml/2006/main" count="45" uniqueCount="21">
  <si>
    <t>Einheit</t>
  </si>
  <si>
    <t>EP</t>
  </si>
  <si>
    <t>GP</t>
  </si>
  <si>
    <t>Rundung</t>
  </si>
  <si>
    <t>m²</t>
  </si>
  <si>
    <t>BAUVERWALTUNGSKOSTEN ca. 10%</t>
  </si>
  <si>
    <t>GESAMTKOSTEN INCL. MWST</t>
  </si>
  <si>
    <t>GESAMTKOSTEN GERUNDET</t>
  </si>
  <si>
    <t>NEUBAU KINDERFERIENDORF</t>
  </si>
  <si>
    <t>KOSTENSCHÄTZUNG OHNE EINRICHTUNGSKOSTEN</t>
  </si>
  <si>
    <t>SEMINAR- UND MULTIFUNKTIONSHAUS</t>
  </si>
  <si>
    <t>GRUPPENHÄUSER 65 M²</t>
  </si>
  <si>
    <t>GRUPPENHÄUSER 55 M²</t>
  </si>
  <si>
    <t>BETTENHÄUSER</t>
  </si>
  <si>
    <t>Nutzfläche ca. 270 m², Holzbauweise</t>
  </si>
  <si>
    <t>MWST 19%</t>
  </si>
  <si>
    <t>Nutzfläche ca. 65 m², Holzbauweise</t>
  </si>
  <si>
    <t>Anzahl</t>
  </si>
  <si>
    <t>BETTENHÄUSER 45 M²</t>
  </si>
  <si>
    <t>Nutzfläche ca. 45 m², Holzbauweise</t>
  </si>
  <si>
    <t>Nutzfläche ca. 55 m², Holzbauweise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</si>
</sst>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0\ &quot;€&quot;_-;\-* #,##0.000\ &quot;€&quot;_-;_-* &quot;-&quot;???\ &quot;€&quot;_-;_-@_-"/>
  </numFmts>
  <fonts count="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44" fontId="1" fillId="0" borderId="0" xfId="18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44" fontId="1" fillId="0" borderId="0" xfId="18" applyFont="1" applyAlignment="1">
      <alignment horizontal="center" wrapText="1"/>
    </xf>
    <xf numFmtId="44" fontId="1" fillId="0" borderId="0" xfId="18" applyFont="1" applyAlignment="1">
      <alignment horizontal="center"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44" fontId="1" fillId="0" borderId="1" xfId="18" applyFont="1" applyBorder="1" applyAlignment="1">
      <alignment/>
    </xf>
    <xf numFmtId="44" fontId="1" fillId="0" borderId="0" xfId="18" applyFont="1" applyAlignment="1">
      <alignment horizontal="right"/>
    </xf>
    <xf numFmtId="44" fontId="2" fillId="0" borderId="2" xfId="18" applyFont="1" applyBorder="1" applyAlignment="1">
      <alignment/>
    </xf>
    <xf numFmtId="1" fontId="2" fillId="0" borderId="2" xfId="0" applyNumberFormat="1" applyFont="1" applyBorder="1" applyAlignment="1">
      <alignment/>
    </xf>
    <xf numFmtId="44" fontId="2" fillId="0" borderId="0" xfId="18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44" fontId="1" fillId="0" borderId="1" xfId="18" applyFont="1" applyBorder="1" applyAlignment="1">
      <alignment horizontal="center" wrapText="1"/>
    </xf>
    <xf numFmtId="44" fontId="2" fillId="0" borderId="2" xfId="18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44" fontId="1" fillId="0" borderId="0" xfId="18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1" fillId="0" borderId="0" xfId="18" applyNumberFormat="1" applyFont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36.57421875" style="1" customWidth="1"/>
    <col min="2" max="2" width="0.9921875" style="1" customWidth="1"/>
    <col min="3" max="3" width="8.421875" style="2" customWidth="1"/>
    <col min="4" max="4" width="6.421875" style="3" customWidth="1"/>
    <col min="5" max="5" width="12.00390625" style="4" customWidth="1"/>
    <col min="6" max="6" width="13.28125" style="4" customWidth="1"/>
    <col min="7" max="7" width="7.7109375" style="4" customWidth="1"/>
    <col min="8" max="8" width="16.28125" style="4" customWidth="1"/>
    <col min="9" max="16384" width="11.421875" style="5" customWidth="1"/>
  </cols>
  <sheetData>
    <row r="1" ht="12.75" customHeight="1">
      <c r="A1" s="1" t="s">
        <v>8</v>
      </c>
    </row>
    <row r="2" spans="1:8" ht="10.5" customHeight="1" thickBot="1">
      <c r="A2" s="6"/>
      <c r="B2" s="6"/>
      <c r="C2" s="6"/>
      <c r="D2" s="6"/>
      <c r="E2" s="6"/>
      <c r="F2" s="6"/>
      <c r="G2" s="6"/>
      <c r="H2" s="6"/>
    </row>
    <row r="3" spans="1:8" ht="21.75" customHeight="1" thickBot="1">
      <c r="A3" s="29" t="s">
        <v>9</v>
      </c>
      <c r="B3" s="30"/>
      <c r="C3" s="30"/>
      <c r="D3" s="30"/>
      <c r="E3" s="30"/>
      <c r="F3" s="30"/>
      <c r="G3" s="30"/>
      <c r="H3" s="31"/>
    </row>
    <row r="4" spans="1:8" ht="12.75" customHeight="1">
      <c r="A4" s="7"/>
      <c r="B4" s="8"/>
      <c r="C4" s="8"/>
      <c r="D4" s="8"/>
      <c r="E4" s="9"/>
      <c r="F4" s="9"/>
      <c r="G4" s="9"/>
      <c r="H4" s="9"/>
    </row>
    <row r="5" spans="1:8" ht="12.75" customHeight="1">
      <c r="A5" s="1" t="s">
        <v>10</v>
      </c>
      <c r="B5" s="8"/>
      <c r="C5" s="8"/>
      <c r="D5" s="8"/>
      <c r="E5" s="9"/>
      <c r="F5" s="9"/>
      <c r="G5" s="9"/>
      <c r="H5" s="9">
        <f>H22</f>
        <v>314000</v>
      </c>
    </row>
    <row r="6" spans="1:8" ht="12.75" customHeight="1">
      <c r="A6" s="1" t="s">
        <v>11</v>
      </c>
      <c r="B6" s="8"/>
      <c r="C6" s="8"/>
      <c r="D6" s="8"/>
      <c r="E6" s="9"/>
      <c r="F6" s="9"/>
      <c r="G6" s="9"/>
      <c r="H6" s="9">
        <f>H30</f>
        <v>198000</v>
      </c>
    </row>
    <row r="7" spans="1:8" ht="12.75" customHeight="1">
      <c r="A7" s="1" t="s">
        <v>12</v>
      </c>
      <c r="B7" s="8"/>
      <c r="C7" s="8"/>
      <c r="D7" s="8"/>
      <c r="E7" s="9"/>
      <c r="F7" s="9"/>
      <c r="G7" s="9"/>
      <c r="H7" s="9">
        <f>H38</f>
        <v>112000</v>
      </c>
    </row>
    <row r="8" spans="1:8" ht="12.75" customHeight="1">
      <c r="A8" s="1" t="s">
        <v>13</v>
      </c>
      <c r="B8" s="8"/>
      <c r="C8" s="8"/>
      <c r="D8" s="8"/>
      <c r="E8" s="9"/>
      <c r="F8" s="9"/>
      <c r="G8" s="9"/>
      <c r="H8" s="9">
        <f>H46</f>
        <v>89000</v>
      </c>
    </row>
    <row r="9" spans="1:8" ht="6" customHeight="1">
      <c r="A9" s="20"/>
      <c r="B9" s="22"/>
      <c r="C9" s="22"/>
      <c r="D9" s="22"/>
      <c r="E9" s="23"/>
      <c r="F9" s="23"/>
      <c r="G9" s="23"/>
      <c r="H9" s="23"/>
    </row>
    <row r="10" spans="1:8" ht="12.75" customHeight="1">
      <c r="A10" s="12"/>
      <c r="B10" s="25"/>
      <c r="C10" s="25"/>
      <c r="D10" s="25"/>
      <c r="E10" s="26"/>
      <c r="F10" s="26"/>
      <c r="G10" s="26"/>
      <c r="H10" s="26">
        <f>SUM(H5:H9)</f>
        <v>713000</v>
      </c>
    </row>
    <row r="11" spans="1:8" ht="12.75" customHeight="1">
      <c r="A11" s="1" t="s">
        <v>5</v>
      </c>
      <c r="B11" s="22"/>
      <c r="C11" s="22"/>
      <c r="D11" s="22"/>
      <c r="E11" s="23"/>
      <c r="F11" s="23"/>
      <c r="G11" s="23"/>
      <c r="H11" s="23">
        <f>SUM(H5:H9)*10%</f>
        <v>71300</v>
      </c>
    </row>
    <row r="12" spans="1:8" ht="15" customHeight="1">
      <c r="A12" s="12" t="s">
        <v>6</v>
      </c>
      <c r="B12" s="25"/>
      <c r="C12" s="25"/>
      <c r="D12" s="25"/>
      <c r="E12" s="26"/>
      <c r="F12" s="26"/>
      <c r="G12" s="26"/>
      <c r="H12" s="26">
        <f>SUM(H10:H11)</f>
        <v>784300</v>
      </c>
    </row>
    <row r="13" spans="1:8" ht="15" customHeight="1" thickBot="1">
      <c r="A13" s="18" t="s">
        <v>7</v>
      </c>
      <c r="B13" s="27"/>
      <c r="C13" s="27"/>
      <c r="D13" s="27"/>
      <c r="E13" s="24"/>
      <c r="F13" s="24"/>
      <c r="G13" s="24"/>
      <c r="H13" s="17">
        <f>ROUNDUP(H12,-3)</f>
        <v>785000</v>
      </c>
    </row>
    <row r="14" spans="1:8" ht="12.75" customHeight="1" thickTop="1">
      <c r="A14" s="11"/>
      <c r="B14" s="8"/>
      <c r="C14" s="8"/>
      <c r="D14" s="8"/>
      <c r="E14" s="9"/>
      <c r="F14" s="9"/>
      <c r="G14" s="9"/>
      <c r="H14" s="9"/>
    </row>
    <row r="15" ht="12.75" customHeight="1"/>
    <row r="16" spans="1:7" ht="12.75" customHeight="1">
      <c r="A16" s="11" t="s">
        <v>10</v>
      </c>
      <c r="D16" s="3" t="s">
        <v>0</v>
      </c>
      <c r="E16" s="10" t="s">
        <v>1</v>
      </c>
      <c r="F16" s="10" t="s">
        <v>2</v>
      </c>
      <c r="G16" s="10" t="s">
        <v>17</v>
      </c>
    </row>
    <row r="17" spans="1:8" ht="12.75" customHeight="1">
      <c r="A17" s="1" t="s">
        <v>14</v>
      </c>
      <c r="C17" s="2">
        <v>270</v>
      </c>
      <c r="D17" s="3" t="s">
        <v>4</v>
      </c>
      <c r="E17" s="4">
        <v>975</v>
      </c>
      <c r="F17" s="4">
        <f>E17*C17</f>
        <v>263250</v>
      </c>
      <c r="G17" s="28">
        <v>1</v>
      </c>
      <c r="H17" s="4">
        <f>F17*G17</f>
        <v>263250</v>
      </c>
    </row>
    <row r="18" spans="1:8" ht="5.25" customHeight="1">
      <c r="A18" s="20"/>
      <c r="B18" s="20"/>
      <c r="C18" s="13"/>
      <c r="D18" s="14"/>
      <c r="E18" s="15"/>
      <c r="F18" s="15"/>
      <c r="G18" s="15"/>
      <c r="H18" s="15"/>
    </row>
    <row r="19" ht="12.75" customHeight="1">
      <c r="H19" s="4">
        <f>SUM(H17:H18)</f>
        <v>263250</v>
      </c>
    </row>
    <row r="20" spans="5:8" ht="12.75" customHeight="1">
      <c r="E20" s="1" t="s">
        <v>15</v>
      </c>
      <c r="F20" s="1"/>
      <c r="G20" s="1"/>
      <c r="H20" s="15">
        <f>H19*19%</f>
        <v>50017.5</v>
      </c>
    </row>
    <row r="21" ht="12.75" customHeight="1">
      <c r="H21" s="4">
        <f>SUM(H19:H20)</f>
        <v>313267.5</v>
      </c>
    </row>
    <row r="22" spans="5:8" ht="12.75" customHeight="1" thickBot="1">
      <c r="E22" s="16" t="s">
        <v>3</v>
      </c>
      <c r="F22" s="16"/>
      <c r="G22" s="16"/>
      <c r="H22" s="17">
        <f>ROUNDUP(H21,-3)</f>
        <v>314000</v>
      </c>
    </row>
    <row r="23" spans="5:8" ht="12.75" customHeight="1" thickTop="1">
      <c r="E23" s="16"/>
      <c r="F23" s="16"/>
      <c r="G23" s="16"/>
      <c r="H23" s="19"/>
    </row>
    <row r="24" spans="1:8" ht="12.75" customHeight="1">
      <c r="A24" s="11" t="s">
        <v>11</v>
      </c>
      <c r="D24" s="3" t="s">
        <v>0</v>
      </c>
      <c r="E24" s="10" t="s">
        <v>1</v>
      </c>
      <c r="F24" s="10" t="s">
        <v>2</v>
      </c>
      <c r="G24" s="10" t="s">
        <v>17</v>
      </c>
      <c r="H24" s="10"/>
    </row>
    <row r="25" spans="1:8" ht="12.75" customHeight="1">
      <c r="A25" s="1" t="s">
        <v>16</v>
      </c>
      <c r="C25" s="2">
        <v>65</v>
      </c>
      <c r="D25" s="3" t="s">
        <v>4</v>
      </c>
      <c r="E25" s="4">
        <v>850</v>
      </c>
      <c r="F25" s="4">
        <f>E25*C25</f>
        <v>55250</v>
      </c>
      <c r="G25" s="28">
        <v>3</v>
      </c>
      <c r="H25" s="4">
        <f>F25*G25</f>
        <v>165750</v>
      </c>
    </row>
    <row r="26" spans="1:8" ht="3.75" customHeight="1">
      <c r="A26" s="12"/>
      <c r="B26" s="12"/>
      <c r="C26" s="13"/>
      <c r="D26" s="14"/>
      <c r="E26" s="15"/>
      <c r="F26" s="15"/>
      <c r="G26" s="15"/>
      <c r="H26" s="15"/>
    </row>
    <row r="27" ht="12.75" customHeight="1">
      <c r="H27" s="4">
        <f>SUM(H25:H26)</f>
        <v>165750</v>
      </c>
    </row>
    <row r="28" spans="5:8" ht="12.75" customHeight="1">
      <c r="E28" s="1" t="s">
        <v>15</v>
      </c>
      <c r="F28" s="1"/>
      <c r="G28" s="1"/>
      <c r="H28" s="15">
        <f>H27*19%</f>
        <v>31492.5</v>
      </c>
    </row>
    <row r="29" ht="12.75" customHeight="1">
      <c r="H29" s="4">
        <f>SUM(H27:H28)</f>
        <v>197242.5</v>
      </c>
    </row>
    <row r="30" spans="5:8" ht="12.75" customHeight="1" thickBot="1">
      <c r="E30" s="16" t="s">
        <v>3</v>
      </c>
      <c r="F30" s="16"/>
      <c r="G30" s="16"/>
      <c r="H30" s="17">
        <f>ROUNDUP(H29,-3)</f>
        <v>198000</v>
      </c>
    </row>
    <row r="31" spans="5:8" ht="12.75" customHeight="1" thickTop="1">
      <c r="E31" s="16"/>
      <c r="F31" s="16"/>
      <c r="G31" s="16"/>
      <c r="H31" s="19"/>
    </row>
    <row r="32" spans="1:8" ht="12.75" customHeight="1">
      <c r="A32" s="11" t="s">
        <v>12</v>
      </c>
      <c r="D32" s="3" t="s">
        <v>0</v>
      </c>
      <c r="E32" s="10" t="s">
        <v>1</v>
      </c>
      <c r="F32" s="10" t="s">
        <v>2</v>
      </c>
      <c r="G32" s="10" t="s">
        <v>17</v>
      </c>
      <c r="H32" s="10"/>
    </row>
    <row r="33" spans="1:8" ht="12.75" customHeight="1">
      <c r="A33" s="1" t="s">
        <v>20</v>
      </c>
      <c r="C33" s="2">
        <v>55</v>
      </c>
      <c r="D33" s="3" t="s">
        <v>4</v>
      </c>
      <c r="E33" s="4">
        <v>850</v>
      </c>
      <c r="F33" s="4">
        <f>E33*C33</f>
        <v>46750</v>
      </c>
      <c r="G33" s="28">
        <v>2</v>
      </c>
      <c r="H33" s="4">
        <f>F33*G33</f>
        <v>93500</v>
      </c>
    </row>
    <row r="34" spans="1:8" ht="4.5" customHeight="1">
      <c r="A34" s="12"/>
      <c r="B34" s="20"/>
      <c r="C34" s="13"/>
      <c r="D34" s="14"/>
      <c r="E34" s="15"/>
      <c r="F34" s="15"/>
      <c r="G34" s="15"/>
      <c r="H34" s="15"/>
    </row>
    <row r="35" ht="12.75" customHeight="1">
      <c r="H35" s="4">
        <f>SUM(H33:H34)</f>
        <v>93500</v>
      </c>
    </row>
    <row r="36" spans="5:8" ht="12.75" customHeight="1">
      <c r="E36" s="1" t="s">
        <v>15</v>
      </c>
      <c r="F36" s="1"/>
      <c r="G36" s="1"/>
      <c r="H36" s="15">
        <f>H35*19%</f>
        <v>17765</v>
      </c>
    </row>
    <row r="37" ht="13.5" customHeight="1">
      <c r="H37" s="4">
        <f>SUM(H35:H36)</f>
        <v>111265</v>
      </c>
    </row>
    <row r="38" spans="5:8" ht="12.75" customHeight="1" thickBot="1">
      <c r="E38" s="16" t="s">
        <v>3</v>
      </c>
      <c r="F38" s="16"/>
      <c r="G38" s="16"/>
      <c r="H38" s="17">
        <f>ROUNDUP(H37,-3)</f>
        <v>112000</v>
      </c>
    </row>
    <row r="39" spans="5:8" ht="12.75" customHeight="1" thickTop="1">
      <c r="E39" s="16"/>
      <c r="F39" s="16"/>
      <c r="G39" s="16"/>
      <c r="H39" s="19"/>
    </row>
    <row r="40" spans="1:8" ht="12.75" customHeight="1">
      <c r="A40" s="11" t="s">
        <v>18</v>
      </c>
      <c r="D40" s="3" t="s">
        <v>0</v>
      </c>
      <c r="E40" s="10" t="s">
        <v>1</v>
      </c>
      <c r="F40" s="10" t="s">
        <v>2</v>
      </c>
      <c r="G40" s="10" t="s">
        <v>17</v>
      </c>
      <c r="H40" s="10"/>
    </row>
    <row r="41" spans="1:8" ht="12.75" customHeight="1">
      <c r="A41" s="1" t="s">
        <v>19</v>
      </c>
      <c r="C41" s="2">
        <v>45</v>
      </c>
      <c r="D41" s="3" t="s">
        <v>4</v>
      </c>
      <c r="E41" s="4">
        <v>825</v>
      </c>
      <c r="F41" s="4">
        <f>E41*C41</f>
        <v>37125</v>
      </c>
      <c r="G41" s="28">
        <v>2</v>
      </c>
      <c r="H41" s="4">
        <f>F41*G41</f>
        <v>74250</v>
      </c>
    </row>
    <row r="42" spans="1:8" s="21" customFormat="1" ht="8.25" customHeight="1">
      <c r="A42" s="12"/>
      <c r="B42" s="20"/>
      <c r="C42" s="13"/>
      <c r="D42" s="14"/>
      <c r="E42" s="15"/>
      <c r="F42" s="15"/>
      <c r="G42" s="15"/>
      <c r="H42" s="15"/>
    </row>
    <row r="43" ht="12.75" customHeight="1">
      <c r="H43" s="4">
        <f>SUM(H41:H42)</f>
        <v>74250</v>
      </c>
    </row>
    <row r="44" spans="5:8" ht="12.75" customHeight="1">
      <c r="E44" s="1" t="s">
        <v>15</v>
      </c>
      <c r="F44" s="1"/>
      <c r="G44" s="1"/>
      <c r="H44" s="15">
        <f>H43*19%</f>
        <v>14107.5</v>
      </c>
    </row>
    <row r="45" ht="12.75" customHeight="1">
      <c r="H45" s="4">
        <f>SUM(H43:H44)</f>
        <v>88357.5</v>
      </c>
    </row>
    <row r="46" spans="5:8" ht="12.75" customHeight="1" thickBot="1">
      <c r="E46" s="16" t="s">
        <v>3</v>
      </c>
      <c r="F46" s="16"/>
      <c r="G46" s="16"/>
      <c r="H46" s="17">
        <f>ROUNDUP(H45,-3)</f>
        <v>89000</v>
      </c>
    </row>
    <row r="47" spans="5:8" ht="12.75" customHeight="1" thickTop="1">
      <c r="E47" s="5"/>
      <c r="F47" s="5"/>
      <c r="G47" s="5"/>
      <c r="H47" s="5"/>
    </row>
    <row r="48" spans="5:8" ht="12.75" customHeight="1">
      <c r="E48" s="5"/>
      <c r="F48" s="5"/>
      <c r="G48" s="5"/>
      <c r="H48" s="5"/>
    </row>
    <row r="49" spans="5:8" ht="12.75" customHeight="1">
      <c r="E49" s="5"/>
      <c r="F49" s="5"/>
      <c r="G49" s="5"/>
      <c r="H49" s="5"/>
    </row>
    <row r="50" spans="5:8" ht="12.75" customHeight="1">
      <c r="E50" s="16"/>
      <c r="F50" s="16"/>
      <c r="G50" s="16"/>
      <c r="H50" s="19"/>
    </row>
    <row r="51" spans="1:8" ht="12.75" customHeight="1">
      <c r="A51" s="5"/>
      <c r="B51" s="5"/>
      <c r="C51" s="5"/>
      <c r="D51" s="5"/>
      <c r="E51" s="5"/>
      <c r="F51" s="5"/>
      <c r="G51" s="5"/>
      <c r="H51" s="5"/>
    </row>
    <row r="52" spans="1:8" ht="12.75" customHeight="1">
      <c r="A52" s="5"/>
      <c r="B52" s="5"/>
      <c r="C52" s="5"/>
      <c r="D52" s="5"/>
      <c r="E52" s="5"/>
      <c r="F52" s="5"/>
      <c r="G52" s="5"/>
      <c r="H52" s="5"/>
    </row>
    <row r="53" spans="1:8" ht="12.75" customHeight="1">
      <c r="A53" s="5"/>
      <c r="B53" s="5"/>
      <c r="C53" s="5"/>
      <c r="D53" s="5"/>
      <c r="E53" s="5"/>
      <c r="F53" s="5"/>
      <c r="G53" s="5"/>
      <c r="H53" s="5"/>
    </row>
    <row r="54" spans="1:8" ht="12.75" customHeight="1">
      <c r="A54" s="5"/>
      <c r="B54" s="5"/>
      <c r="C54" s="5"/>
      <c r="D54" s="5"/>
      <c r="E54" s="5"/>
      <c r="F54" s="5"/>
      <c r="G54" s="5"/>
      <c r="H54" s="5"/>
    </row>
    <row r="55" spans="1:8" ht="12.75" customHeight="1">
      <c r="A55" s="5"/>
      <c r="B55" s="5"/>
      <c r="C55" s="5"/>
      <c r="D55" s="5"/>
      <c r="E55" s="5"/>
      <c r="F55" s="5"/>
      <c r="G55" s="5"/>
      <c r="H55" s="5"/>
    </row>
    <row r="56" spans="1:8" ht="12.75" customHeight="1">
      <c r="A56" s="5"/>
      <c r="B56" s="5"/>
      <c r="C56" s="5"/>
      <c r="D56" s="5"/>
      <c r="E56" s="5"/>
      <c r="F56" s="5"/>
      <c r="G56" s="5"/>
      <c r="H56" s="5"/>
    </row>
    <row r="57" spans="1:8" ht="12.75" customHeight="1">
      <c r="A57" s="5"/>
      <c r="B57" s="5"/>
      <c r="C57" s="5"/>
      <c r="D57" s="5"/>
      <c r="E57" s="5"/>
      <c r="F57" s="5"/>
      <c r="G57" s="5"/>
      <c r="H57" s="5"/>
    </row>
    <row r="58" spans="1:8" ht="12.75" customHeight="1">
      <c r="A58" s="5"/>
      <c r="B58" s="5"/>
      <c r="C58" s="5"/>
      <c r="D58" s="5"/>
      <c r="E58" s="5"/>
      <c r="F58" s="5"/>
      <c r="G58" s="5"/>
      <c r="H58" s="5"/>
    </row>
    <row r="59" spans="1:8" ht="12.75" customHeight="1">
      <c r="A59" s="5"/>
      <c r="B59" s="5"/>
      <c r="C59" s="5"/>
      <c r="D59" s="5"/>
      <c r="E59" s="5"/>
      <c r="F59" s="5"/>
      <c r="G59" s="5"/>
      <c r="H59" s="5"/>
    </row>
    <row r="60" spans="1:8" ht="12.75" customHeight="1">
      <c r="A60" s="5"/>
      <c r="B60" s="5"/>
      <c r="C60" s="5"/>
      <c r="D60" s="5"/>
      <c r="E60" s="5"/>
      <c r="F60" s="5"/>
      <c r="G60" s="5"/>
      <c r="H60" s="5"/>
    </row>
    <row r="61" ht="12.75" customHeight="1"/>
    <row r="62" spans="1:8" ht="12.75" customHeight="1">
      <c r="A62" s="5"/>
      <c r="B62" s="5"/>
      <c r="C62" s="5"/>
      <c r="D62" s="5"/>
      <c r="E62" s="5"/>
      <c r="F62" s="5"/>
      <c r="G62" s="5"/>
      <c r="H62" s="5"/>
    </row>
    <row r="63" spans="1:8" ht="12.75" customHeight="1">
      <c r="A63" s="5"/>
      <c r="B63" s="5"/>
      <c r="C63" s="5"/>
      <c r="D63" s="5"/>
      <c r="E63" s="5"/>
      <c r="F63" s="5"/>
      <c r="G63" s="5"/>
      <c r="H63" s="5"/>
    </row>
    <row r="64" spans="1:8" ht="12.75" customHeight="1">
      <c r="A64" s="5"/>
      <c r="B64" s="5"/>
      <c r="C64" s="5"/>
      <c r="D64" s="5"/>
      <c r="E64" s="5"/>
      <c r="F64" s="5"/>
      <c r="G64" s="5"/>
      <c r="H64" s="5"/>
    </row>
    <row r="65" spans="1:8" ht="12.75" customHeight="1">
      <c r="A65" s="5"/>
      <c r="B65" s="5"/>
      <c r="C65" s="5"/>
      <c r="D65" s="5"/>
      <c r="E65" s="5"/>
      <c r="F65" s="5"/>
      <c r="G65" s="5"/>
      <c r="H65" s="5"/>
    </row>
    <row r="66" spans="1:8" ht="12.75" customHeight="1">
      <c r="A66" s="5"/>
      <c r="B66" s="5"/>
      <c r="C66" s="5"/>
      <c r="D66" s="5"/>
      <c r="E66" s="5"/>
      <c r="F66" s="5"/>
      <c r="G66" s="5"/>
      <c r="H66" s="5"/>
    </row>
    <row r="67" spans="1:8" ht="12.75" customHeight="1">
      <c r="A67" s="5"/>
      <c r="B67" s="5"/>
      <c r="C67" s="5"/>
      <c r="D67" s="5"/>
      <c r="E67" s="5"/>
      <c r="F67" s="5"/>
      <c r="G67" s="5"/>
      <c r="H67" s="5"/>
    </row>
    <row r="68" spans="1:8" ht="12.75" customHeight="1">
      <c r="A68" s="5"/>
      <c r="B68" s="5"/>
      <c r="C68" s="5"/>
      <c r="D68" s="5"/>
      <c r="E68" s="5"/>
      <c r="F68" s="5"/>
      <c r="G68" s="5"/>
      <c r="H68" s="5"/>
    </row>
    <row r="69" spans="1:8" ht="12.75" customHeight="1">
      <c r="A69" s="5"/>
      <c r="B69" s="5"/>
      <c r="C69" s="5"/>
      <c r="D69" s="5"/>
      <c r="E69" s="5"/>
      <c r="F69" s="5"/>
      <c r="G69" s="5"/>
      <c r="H69" s="5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mergeCells count="1">
    <mergeCell ref="A3:H3"/>
  </mergeCells>
  <printOptions/>
  <pageMargins left="0.73" right="0.31" top="0.68" bottom="0.29" header="0.22" footer="0.17"/>
  <pageSetup horizontalDpi="600" verticalDpi="600" orientation="portrait" paperSize="9" scale="92" r:id="rId1"/>
  <headerFooter alignWithMargins="0">
    <oddHeader>&amp;LSTADT NEUMÜNSTER
&amp;8FACHDIENST 65&amp;R&amp;D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A_Riese</dc:creator>
  <cp:keywords/>
  <dc:description/>
  <cp:lastModifiedBy>XPDefault</cp:lastModifiedBy>
  <cp:lastPrinted>2007-06-13T07:17:46Z</cp:lastPrinted>
  <dcterms:created xsi:type="dcterms:W3CDTF">2004-02-17T14:29:04Z</dcterms:created>
  <dcterms:modified xsi:type="dcterms:W3CDTF">2007-06-13T07:18:52Z</dcterms:modified>
  <cp:category/>
  <cp:version/>
  <cp:contentType/>
  <cp:contentStatus/>
</cp:coreProperties>
</file>